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95" windowHeight="8490" tabRatio="821" activeTab="0"/>
  </bookViews>
  <sheets>
    <sheet name="政府性基预算收支表" sheetId="1" r:id="rId1"/>
    <sheet name="政府性基金转移支付表" sheetId="2" r:id="rId2"/>
    <sheet name="2020年政府性基金预算支出资金收入" sheetId="3" r:id="rId3"/>
  </sheets>
  <externalReferences>
    <externalReference r:id="rId6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<sst xmlns="http://schemas.openxmlformats.org/spreadsheetml/2006/main" count="194" uniqueCount="153">
  <si>
    <t>收入</t>
  </si>
  <si>
    <t>支出</t>
  </si>
  <si>
    <t xml:space="preserve">  缴纳新增建设用地土地有偿使用费</t>
  </si>
  <si>
    <t xml:space="preserve"> 单位：万元 </t>
  </si>
  <si>
    <t>(一)彩票公益金</t>
  </si>
  <si>
    <t>27.残疾儿童康复救助项目</t>
  </si>
  <si>
    <t>28.精神、重度残疾人办证评定补贴</t>
  </si>
  <si>
    <t>30.残疾人文化家庭“五个一”项目</t>
  </si>
  <si>
    <t>32.贫困残疾人家庭无障碍改造项目</t>
  </si>
  <si>
    <t>33.乡村学校少年宫运转补助项目</t>
  </si>
  <si>
    <t>（二）国家电影发展专项资金</t>
  </si>
  <si>
    <t>（三）大中型水库移民后期扶持基金</t>
  </si>
  <si>
    <t xml:space="preserve"> 项     目 </t>
  </si>
  <si>
    <t>巴宜区</t>
  </si>
  <si>
    <t>波密县</t>
  </si>
  <si>
    <t>察隅县</t>
  </si>
  <si>
    <t>工布江达县</t>
  </si>
  <si>
    <t>米林县</t>
  </si>
  <si>
    <t>朗县</t>
  </si>
  <si>
    <t>墨脱县</t>
  </si>
  <si>
    <t>县小计</t>
  </si>
  <si>
    <t>市本级</t>
  </si>
  <si>
    <t>二、自治区对地（市）的补助</t>
  </si>
  <si>
    <t>1.儿童福利机构消防安全建设实施</t>
  </si>
  <si>
    <t>13.林芝第一中学运动场维修改造项目</t>
  </si>
  <si>
    <t>14.全民健身体彩公园项目</t>
  </si>
  <si>
    <t>15.体育彩票公益金（地市统筹）</t>
  </si>
  <si>
    <t>16.福利彩票公益金（地市统筹）</t>
  </si>
  <si>
    <t>17.林芝市精神病人福利机构</t>
  </si>
  <si>
    <t>19.县级老年人日间照料中心</t>
  </si>
  <si>
    <t>26.贫困残疾人辅助器配发项目</t>
  </si>
  <si>
    <t>34.国家电影事业发展专项资金</t>
  </si>
  <si>
    <t>35.中央财政大中水库移民后期扶持基金</t>
  </si>
  <si>
    <t>单位：万元</t>
  </si>
  <si>
    <t>预算数</t>
  </si>
  <si>
    <t>收入合计</t>
  </si>
  <si>
    <t>支出合计</t>
  </si>
  <si>
    <t>转移性收入</t>
  </si>
  <si>
    <t>转移性支出</t>
  </si>
  <si>
    <t xml:space="preserve">  上年结余收入</t>
  </si>
  <si>
    <t xml:space="preserve">  调入资金</t>
  </si>
  <si>
    <t>收入总计</t>
  </si>
  <si>
    <t>支出总计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</si>
  <si>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</si>
  <si>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</si>
  <si>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</si>
  <si>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</si>
  <si>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</si>
  <si>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</si>
  <si>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</si>
  <si>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</si>
  <si>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</si>
  <si>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</si>
  <si>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</si>
  <si>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</si>
  <si>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</si>
  <si>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</si>
  <si>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</si>
  <si>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</si>
  <si>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</si>
  <si>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</si>
  <si>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</si>
  <si>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</si>
  <si>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</si>
  <si>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</si>
  <si>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</si>
  <si>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</si>
  <si>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</si>
  <si>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</si>
  <si>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</si>
  <si>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</si>
  <si>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</si>
  <si>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</si>
  <si>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</si>
  <si>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</si>
  <si>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</si>
  <si>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</si>
  <si>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</si>
  <si>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</si>
  <si>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</si>
  <si>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</si>
  <si>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</si>
  <si>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</si>
  <si>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</si>
  <si>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</si>
  <si>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</si>
  <si>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</si>
  <si>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</si>
  <si>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</si>
  <si>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</si>
  <si>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</si>
  <si>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土地出让价款收入</t>
  </si>
  <si>
    <t xml:space="preserve">  补缴的土地价款</t>
  </si>
  <si>
    <t xml:space="preserve">  划拨土地收入</t>
  </si>
  <si>
    <t xml:space="preserve">  其他土地出让收入</t>
  </si>
  <si>
    <t xml:space="preserve">  福利彩票公益金收入</t>
  </si>
  <si>
    <t xml:space="preserve">  体育彩票公益金收入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</si>
  <si>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</si>
  <si>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</si>
  <si>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</si>
  <si>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大中型水库库区基金及对应专项债务收入安排的支出</t>
  </si>
  <si>
    <t xml:space="preserve">      地方农网还贷资金支出</t>
  </si>
  <si>
    <t xml:space="preserve">      其他农网还贷资金支出</t>
  </si>
  <si>
    <t xml:space="preserve">    调入政府性基金预算资金</t>
  </si>
  <si>
    <t xml:space="preserve">    调入专项收入</t>
  </si>
  <si>
    <t xml:space="preserve">  地方政府专项债务转贷收入</t>
  </si>
  <si>
    <t xml:space="preserve"> 债务转贷支出</t>
  </si>
  <si>
    <t xml:space="preserve"> 地方政府专项债务还本支出</t>
  </si>
  <si>
    <t>表七</t>
  </si>
  <si>
    <t>项目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</si>
  <si>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</si>
  <si>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</si>
  <si>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</si>
  <si>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</si>
  <si>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</si>
  <si>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</si>
  <si>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</si>
  <si>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</si>
  <si>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</si>
  <si>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</si>
  <si>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</si>
  <si>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</si>
  <si>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</si>
  <si>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</si>
  <si>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</si>
  <si>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</si>
  <si>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</si>
  <si>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</si>
  <si>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十、债务付息支出</t>
  </si>
  <si>
    <t>十一、债务发行费用支出</t>
  </si>
  <si>
    <t xml:space="preserve">  地方政府专项债务收入</t>
  </si>
  <si>
    <t>2020年政府性基金预算收支表</t>
  </si>
  <si>
    <t xml:space="preserve"> 2020年地（市）政府性基金转移支付表 </t>
  </si>
  <si>
    <t>合计</t>
  </si>
  <si>
    <t>当年预算收入安排</t>
  </si>
  <si>
    <t>转移支付收入安排</t>
  </si>
  <si>
    <t>上年结余</t>
  </si>
  <si>
    <t>调入资金</t>
  </si>
  <si>
    <t>政府债务资金</t>
  </si>
  <si>
    <t>其他资金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</si>
  <si>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年预计数</t>
    </r>
  </si>
  <si>
    <t>市本级</t>
  </si>
  <si>
    <t>巴宜区</t>
  </si>
  <si>
    <t>波密县</t>
  </si>
  <si>
    <t>察隅县</t>
  </si>
  <si>
    <t>工布江达县</t>
  </si>
  <si>
    <t>米林县</t>
  </si>
  <si>
    <t>朗县</t>
  </si>
  <si>
    <t>墨脱县</t>
  </si>
  <si>
    <t>十、债务还本支出</t>
  </si>
  <si>
    <t>十一、债务付息支出</t>
  </si>
  <si>
    <t>十二、债务发行费用支出</t>
  </si>
  <si>
    <t>2020年政府性基金预算支出资金收入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</si>
</sst>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_);[Red]\(0\)"/>
    <numFmt numFmtId="192" formatCode="0.00_ "/>
    <numFmt numFmtId="193" formatCode="0.0"/>
    <numFmt numFmtId="194" formatCode="#,##0.00_);[Red]\(#,##0.00\)"/>
    <numFmt numFmtId="195" formatCode="#,##0.00_ "/>
    <numFmt numFmtId="196" formatCode="_ * #,##0_ ;_ * \-#,##0_ ;_ * &quot;-&quot;??_ ;_ @_ "/>
    <numFmt numFmtId="197" formatCode="* #,##0.0;* \-#,##0.0;* &quot;&quot;??;@"/>
    <numFmt numFmtId="198" formatCode="00"/>
    <numFmt numFmtId="199" formatCode="0000"/>
    <numFmt numFmtId="200" formatCode="* #,##0.00;* \-#,##0.00;* &quot;&quot;??;@"/>
    <numFmt numFmtId="201" formatCode="0.0_);[Red]\(0.0\)"/>
    <numFmt numFmtId="202" formatCode="0.000_ "/>
    <numFmt numFmtId="203" formatCode="_ * #,##0.0_ ;_ * \-#,##0.0_ ;_ * &quot;-&quot;_ ;_ @_ "/>
    <numFmt numFmtId="204" formatCode="_ * #,##0.00_ ;_ * \-#,##0.00_ ;_ * &quot;-&quot;_ ;_ @_ "/>
    <numFmt numFmtId="205" formatCode="#,##0_ "/>
    <numFmt numFmtId="206" formatCode="0.00000_ "/>
    <numFmt numFmtId="207" formatCode="0.0000_ 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0"/>
      <color indexed="8"/>
      <name val="宋体"/>
      <family val="0"/>
    </font>
    <font>
      <sz val="12"/>
      <name val="方正小标宋简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6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1" xfId="602" applyFont="1" applyFill="1" applyBorder="1" applyAlignment="1">
      <alignment horizontal="right" vertical="center"/>
      <protection/>
    </xf>
    <xf numFmtId="0" fontId="0" fillId="24" borderId="0" xfId="0" applyFill="1" applyAlignment="1">
      <alignment/>
    </xf>
    <xf numFmtId="0" fontId="25" fillId="24" borderId="0" xfId="910" applyFont="1" applyFill="1" applyAlignment="1">
      <alignment vertical="center"/>
      <protection/>
    </xf>
    <xf numFmtId="0" fontId="25" fillId="24" borderId="10" xfId="910" applyFont="1" applyFill="1" applyBorder="1" applyAlignment="1">
      <alignment horizontal="center" vertical="center" wrapText="1"/>
      <protection/>
    </xf>
    <xf numFmtId="0" fontId="3" fillId="24" borderId="10" xfId="910" applyFont="1" applyFill="1" applyBorder="1" applyAlignment="1">
      <alignment horizontal="center" vertical="center" wrapText="1"/>
      <protection/>
    </xf>
    <xf numFmtId="0" fontId="27" fillId="24" borderId="10" xfId="910" applyFont="1" applyFill="1" applyBorder="1" applyAlignment="1">
      <alignment vertical="center" wrapText="1"/>
      <protection/>
    </xf>
    <xf numFmtId="195" fontId="27" fillId="24" borderId="10" xfId="940" applyNumberFormat="1" applyFont="1" applyFill="1" applyBorder="1" applyAlignment="1">
      <alignment horizontal="right" vertical="center"/>
    </xf>
    <xf numFmtId="0" fontId="27" fillId="24" borderId="10" xfId="909" applyFont="1" applyFill="1" applyBorder="1" applyAlignment="1">
      <alignment vertical="center" wrapText="1"/>
      <protection/>
    </xf>
    <xf numFmtId="192" fontId="27" fillId="24" borderId="10" xfId="940" applyNumberFormat="1" applyFont="1" applyFill="1" applyBorder="1" applyAlignment="1">
      <alignment horizontal="right" vertical="center" wrapText="1"/>
    </xf>
    <xf numFmtId="192" fontId="27" fillId="24" borderId="10" xfId="910" applyNumberFormat="1" applyFont="1" applyFill="1" applyBorder="1" applyAlignment="1">
      <alignment vertical="center" wrapText="1"/>
      <protection/>
    </xf>
    <xf numFmtId="0" fontId="27" fillId="24" borderId="10" xfId="910" applyFont="1" applyFill="1" applyBorder="1" applyAlignment="1">
      <alignment vertical="center"/>
      <protection/>
    </xf>
    <xf numFmtId="0" fontId="27" fillId="24" borderId="10" xfId="908" applyFont="1" applyFill="1" applyBorder="1" applyAlignment="1">
      <alignment vertical="center" wrapText="1"/>
      <protection/>
    </xf>
    <xf numFmtId="192" fontId="27" fillId="24" borderId="10" xfId="908" applyNumberFormat="1" applyFont="1" applyFill="1" applyBorder="1" applyAlignment="1">
      <alignment vertical="center" wrapText="1"/>
      <protection/>
    </xf>
    <xf numFmtId="192" fontId="27" fillId="24" borderId="10" xfId="910" applyNumberFormat="1" applyFont="1" applyFill="1" applyBorder="1" applyAlignment="1">
      <alignment vertical="center"/>
      <protection/>
    </xf>
    <xf numFmtId="0" fontId="4" fillId="24" borderId="10" xfId="603" applyFont="1" applyFill="1" applyBorder="1" applyAlignment="1">
      <alignment vertical="center"/>
      <protection/>
    </xf>
    <xf numFmtId="0" fontId="4" fillId="24" borderId="10" xfId="603" applyFont="1" applyFill="1" applyBorder="1" applyAlignment="1">
      <alignment horizontal="left" vertical="center"/>
      <protection/>
    </xf>
    <xf numFmtId="0" fontId="30" fillId="24" borderId="10" xfId="603" applyFont="1" applyFill="1" applyBorder="1" applyAlignment="1">
      <alignment horizontal="distributed" vertical="center"/>
      <protection/>
    </xf>
    <xf numFmtId="3" fontId="4" fillId="24" borderId="10" xfId="603" applyNumberFormat="1" applyFont="1" applyFill="1" applyBorder="1" applyAlignment="1" applyProtection="1">
      <alignment vertical="center"/>
      <protection/>
    </xf>
    <xf numFmtId="3" fontId="4" fillId="24" borderId="10" xfId="603" applyNumberFormat="1" applyFont="1" applyFill="1" applyBorder="1" applyAlignment="1" applyProtection="1">
      <alignment horizontal="left" vertical="center"/>
      <protection/>
    </xf>
    <xf numFmtId="3" fontId="4" fillId="0" borderId="10" xfId="603" applyNumberFormat="1" applyFont="1" applyFill="1" applyBorder="1" applyAlignment="1" applyProtection="1">
      <alignment horizontal="left" vertical="center"/>
      <protection/>
    </xf>
    <xf numFmtId="0" fontId="0" fillId="24" borderId="0" xfId="603" applyFill="1">
      <alignment/>
      <protection/>
    </xf>
    <xf numFmtId="0" fontId="4" fillId="24" borderId="12" xfId="603" applyFont="1" applyFill="1" applyBorder="1" applyAlignment="1">
      <alignment horizontal="left" vertical="center"/>
      <protection/>
    </xf>
    <xf numFmtId="0" fontId="0" fillId="24" borderId="10" xfId="603" applyFill="1" applyBorder="1" applyAlignment="1">
      <alignment horizontal="center" vertical="center" wrapText="1"/>
      <protection/>
    </xf>
    <xf numFmtId="0" fontId="0" fillId="24" borderId="10" xfId="603" applyFont="1" applyFill="1" applyBorder="1">
      <alignment/>
      <protection/>
    </xf>
    <xf numFmtId="0" fontId="0" fillId="24" borderId="10" xfId="603" applyFill="1" applyBorder="1" applyAlignment="1">
      <alignment horizontal="right" vertical="center" wrapText="1"/>
      <protection/>
    </xf>
    <xf numFmtId="0" fontId="0" fillId="24" borderId="10" xfId="709" applyFill="1" applyBorder="1" applyAlignment="1">
      <alignment horizontal="center" vertical="center" wrapText="1"/>
      <protection/>
    </xf>
    <xf numFmtId="0" fontId="0" fillId="24" borderId="10" xfId="603" applyFill="1" applyBorder="1">
      <alignment/>
      <protection/>
    </xf>
    <xf numFmtId="0" fontId="0" fillId="24" borderId="13" xfId="603" applyFill="1" applyBorder="1" applyAlignment="1">
      <alignment vertical="center" wrapText="1"/>
      <protection/>
    </xf>
    <xf numFmtId="0" fontId="2" fillId="24" borderId="0" xfId="603" applyFont="1" applyFill="1">
      <alignment/>
      <protection/>
    </xf>
    <xf numFmtId="0" fontId="0" fillId="24" borderId="0" xfId="603" applyFont="1" applyFill="1">
      <alignment/>
      <protection/>
    </xf>
    <xf numFmtId="0" fontId="0" fillId="24" borderId="0" xfId="603" applyFont="1" applyFill="1" applyAlignment="1">
      <alignment horizontal="right"/>
      <protection/>
    </xf>
    <xf numFmtId="0" fontId="26" fillId="24" borderId="0" xfId="910" applyFont="1" applyFill="1" applyAlignment="1">
      <alignment horizontal="center" vertical="center"/>
      <protection/>
    </xf>
    <xf numFmtId="0" fontId="25" fillId="24" borderId="14" xfId="910" applyFont="1" applyFill="1" applyBorder="1" applyAlignment="1">
      <alignment horizontal="center" vertical="center"/>
      <protection/>
    </xf>
    <xf numFmtId="31" fontId="25" fillId="24" borderId="14" xfId="910" applyNumberFormat="1" applyFont="1" applyFill="1" applyBorder="1" applyAlignment="1">
      <alignment horizontal="center" vertical="center"/>
      <protection/>
    </xf>
    <xf numFmtId="0" fontId="31" fillId="24" borderId="0" xfId="603" applyFont="1" applyFill="1" applyAlignment="1">
      <alignment horizontal="center" vertical="center"/>
      <protection/>
    </xf>
    <xf numFmtId="0" fontId="0" fillId="24" borderId="15" xfId="603" applyFont="1" applyFill="1" applyBorder="1" applyAlignment="1">
      <alignment horizontal="center" vertical="center" wrapText="1"/>
      <protection/>
    </xf>
    <xf numFmtId="0" fontId="0" fillId="24" borderId="16" xfId="603" applyFill="1" applyBorder="1" applyAlignment="1">
      <alignment horizontal="center" vertical="center" wrapText="1"/>
      <protection/>
    </xf>
    <xf numFmtId="0" fontId="0" fillId="24" borderId="17" xfId="603" applyFill="1" applyBorder="1" applyAlignment="1">
      <alignment horizontal="center" vertical="center" wrapText="1"/>
      <protection/>
    </xf>
    <xf numFmtId="0" fontId="32" fillId="0" borderId="13" xfId="603" applyFont="1" applyFill="1" applyBorder="1" applyAlignment="1">
      <alignment horizontal="center" vertical="center"/>
      <protection/>
    </xf>
    <xf numFmtId="0" fontId="32" fillId="0" borderId="11" xfId="603" applyFont="1" applyFill="1" applyBorder="1" applyAlignment="1">
      <alignment horizontal="center" vertical="center"/>
      <protection/>
    </xf>
    <xf numFmtId="0" fontId="32" fillId="24" borderId="13" xfId="603" applyFont="1" applyFill="1" applyBorder="1" applyAlignment="1">
      <alignment horizontal="center" vertical="center"/>
      <protection/>
    </xf>
    <xf numFmtId="0" fontId="32" fillId="24" borderId="11" xfId="603" applyFont="1" applyFill="1" applyBorder="1" applyAlignment="1">
      <alignment horizontal="center" vertical="center"/>
      <protection/>
    </xf>
    <xf numFmtId="0" fontId="4" fillId="24" borderId="13" xfId="603" applyFont="1" applyFill="1" applyBorder="1" applyAlignment="1">
      <alignment horizontal="center" vertical="center" wrapText="1"/>
      <protection/>
    </xf>
    <xf numFmtId="0" fontId="4" fillId="24" borderId="11" xfId="603" applyFont="1" applyFill="1" applyBorder="1" applyAlignment="1">
      <alignment horizontal="center" wrapText="1"/>
      <protection/>
    </xf>
    <xf numFmtId="0" fontId="4" fillId="24" borderId="11" xfId="603" applyFont="1" applyFill="1" applyBorder="1" applyAlignment="1">
      <alignment horizontal="center" vertical="center"/>
      <protection/>
    </xf>
    <xf numFmtId="0" fontId="4" fillId="24" borderId="18" xfId="603" applyFont="1" applyFill="1" applyBorder="1" applyAlignment="1">
      <alignment horizontal="center" vertical="center"/>
      <protection/>
    </xf>
    <xf numFmtId="0" fontId="4" fillId="24" borderId="19" xfId="603" applyFont="1" applyFill="1" applyBorder="1" applyAlignment="1">
      <alignment horizontal="center" vertical="center"/>
      <protection/>
    </xf>
    <xf numFmtId="0" fontId="4" fillId="24" borderId="11" xfId="603" applyFont="1" applyFill="1" applyBorder="1" applyAlignment="1">
      <alignment horizontal="center" vertical="center" wrapText="1"/>
      <protection/>
    </xf>
    <xf numFmtId="0" fontId="4" fillId="24" borderId="13" xfId="603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8" fillId="24" borderId="0" xfId="0" applyFont="1" applyFill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10" xfId="0" applyFont="1" applyFill="1" applyBorder="1" applyAlignment="1">
      <alignment horizontal="distributed" vertical="center"/>
    </xf>
    <xf numFmtId="0" fontId="6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1" fontId="6" fillId="24" borderId="10" xfId="0" applyNumberFormat="1" applyFont="1" applyFill="1" applyBorder="1" applyAlignment="1" applyProtection="1">
      <alignment vertical="center"/>
      <protection locked="0"/>
    </xf>
  </cellXfs>
  <cellStyles count="11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20% - 着色 1 10" xfId="39"/>
    <cellStyle name="20% - 着色 1 10 2" xfId="40"/>
    <cellStyle name="20% - 着色 1 10 3" xfId="41"/>
    <cellStyle name="20% - 着色 1 11" xfId="42"/>
    <cellStyle name="20% - 着色 1 11 2" xfId="43"/>
    <cellStyle name="20% - 着色 1 11 3" xfId="44"/>
    <cellStyle name="20% - 着色 1 2" xfId="45"/>
    <cellStyle name="20% - 着色 1 2 2" xfId="46"/>
    <cellStyle name="20% - 着色 1 3" xfId="47"/>
    <cellStyle name="20% - 着色 1 3 2" xfId="48"/>
    <cellStyle name="20% - 着色 1 4" xfId="49"/>
    <cellStyle name="20% - 着色 1 4 2" xfId="50"/>
    <cellStyle name="20% - 着色 1 5" xfId="51"/>
    <cellStyle name="20% - 着色 1 5 2" xfId="52"/>
    <cellStyle name="20% - 着色 1 6" xfId="53"/>
    <cellStyle name="20% - 着色 1 6 2" xfId="54"/>
    <cellStyle name="20% - 着色 1 7" xfId="55"/>
    <cellStyle name="20% - 着色 1 7 2" xfId="56"/>
    <cellStyle name="20% - 着色 1 8" xfId="57"/>
    <cellStyle name="20% - 着色 1 8 2" xfId="58"/>
    <cellStyle name="20% - 着色 1 9" xfId="59"/>
    <cellStyle name="20% - 着色 1 9 2" xfId="60"/>
    <cellStyle name="20% - 着色 1 9 3" xfId="61"/>
    <cellStyle name="20% - 着色 2 10" xfId="62"/>
    <cellStyle name="20% - 着色 2 10 2" xfId="63"/>
    <cellStyle name="20% - 着色 2 10 3" xfId="64"/>
    <cellStyle name="20% - 着色 2 11" xfId="65"/>
    <cellStyle name="20% - 着色 2 11 2" xfId="66"/>
    <cellStyle name="20% - 着色 2 11 3" xfId="67"/>
    <cellStyle name="20% - 着色 2 2" xfId="68"/>
    <cellStyle name="20% - 着色 2 2 2" xfId="69"/>
    <cellStyle name="20% - 着色 2 3" xfId="70"/>
    <cellStyle name="20% - 着色 2 3 2" xfId="71"/>
    <cellStyle name="20% - 着色 2 4" xfId="72"/>
    <cellStyle name="20% - 着色 2 4 2" xfId="73"/>
    <cellStyle name="20% - 着色 2 5" xfId="74"/>
    <cellStyle name="20% - 着色 2 5 2" xfId="75"/>
    <cellStyle name="20% - 着色 2 6" xfId="76"/>
    <cellStyle name="20% - 着色 2 6 2" xfId="77"/>
    <cellStyle name="20% - 着色 2 7" xfId="78"/>
    <cellStyle name="20% - 着色 2 7 2" xfId="79"/>
    <cellStyle name="20% - 着色 2 8" xfId="80"/>
    <cellStyle name="20% - 着色 2 8 2" xfId="81"/>
    <cellStyle name="20% - 着色 2 9" xfId="82"/>
    <cellStyle name="20% - 着色 2 9 2" xfId="83"/>
    <cellStyle name="20% - 着色 2 9 3" xfId="84"/>
    <cellStyle name="20% - 着色 3 10" xfId="85"/>
    <cellStyle name="20% - 着色 3 10 2" xfId="86"/>
    <cellStyle name="20% - 着色 3 10 3" xfId="87"/>
    <cellStyle name="20% - 着色 3 11" xfId="88"/>
    <cellStyle name="20% - 着色 3 11 2" xfId="89"/>
    <cellStyle name="20% - 着色 3 11 3" xfId="90"/>
    <cellStyle name="20% - 着色 3 2" xfId="91"/>
    <cellStyle name="20% - 着色 3 2 2" xfId="92"/>
    <cellStyle name="20% - 着色 3 3" xfId="93"/>
    <cellStyle name="20% - 着色 3 3 2" xfId="94"/>
    <cellStyle name="20% - 着色 3 4" xfId="95"/>
    <cellStyle name="20% - 着色 3 4 2" xfId="96"/>
    <cellStyle name="20% - 着色 3 5" xfId="97"/>
    <cellStyle name="20% - 着色 3 5 2" xfId="98"/>
    <cellStyle name="20% - 着色 3 6" xfId="99"/>
    <cellStyle name="20% - 着色 3 6 2" xfId="100"/>
    <cellStyle name="20% - 着色 3 7" xfId="101"/>
    <cellStyle name="20% - 着色 3 7 2" xfId="102"/>
    <cellStyle name="20% - 着色 3 8" xfId="103"/>
    <cellStyle name="20% - 着色 3 8 2" xfId="104"/>
    <cellStyle name="20% - 着色 3 9" xfId="105"/>
    <cellStyle name="20% - 着色 3 9 2" xfId="106"/>
    <cellStyle name="20% - 着色 3 9 3" xfId="107"/>
    <cellStyle name="20% - 着色 4 10" xfId="108"/>
    <cellStyle name="20% - 着色 4 10 2" xfId="109"/>
    <cellStyle name="20% - 着色 4 10 3" xfId="110"/>
    <cellStyle name="20% - 着色 4 11" xfId="111"/>
    <cellStyle name="20% - 着色 4 11 2" xfId="112"/>
    <cellStyle name="20% - 着色 4 11 3" xfId="113"/>
    <cellStyle name="20% - 着色 4 2" xfId="114"/>
    <cellStyle name="20% - 着色 4 2 2" xfId="115"/>
    <cellStyle name="20% - 着色 4 3" xfId="116"/>
    <cellStyle name="20% - 着色 4 3 2" xfId="117"/>
    <cellStyle name="20% - 着色 4 4" xfId="118"/>
    <cellStyle name="20% - 着色 4 4 2" xfId="119"/>
    <cellStyle name="20% - 着色 4 5" xfId="120"/>
    <cellStyle name="20% - 着色 4 5 2" xfId="121"/>
    <cellStyle name="20% - 着色 4 6" xfId="122"/>
    <cellStyle name="20% - 着色 4 6 2" xfId="123"/>
    <cellStyle name="20% - 着色 4 7" xfId="124"/>
    <cellStyle name="20% - 着色 4 7 2" xfId="125"/>
    <cellStyle name="20% - 着色 4 8" xfId="126"/>
    <cellStyle name="20% - 着色 4 8 2" xfId="127"/>
    <cellStyle name="20% - 着色 4 9" xfId="128"/>
    <cellStyle name="20% - 着色 4 9 2" xfId="129"/>
    <cellStyle name="20% - 着色 4 9 3" xfId="130"/>
    <cellStyle name="20% - 着色 5 10" xfId="131"/>
    <cellStyle name="20% - 着色 5 10 2" xfId="132"/>
    <cellStyle name="20% - 着色 5 10 3" xfId="133"/>
    <cellStyle name="20% - 着色 5 11" xfId="134"/>
    <cellStyle name="20% - 着色 5 11 2" xfId="135"/>
    <cellStyle name="20% - 着色 5 11 3" xfId="136"/>
    <cellStyle name="20% - 着色 5 2" xfId="137"/>
    <cellStyle name="20% - 着色 5 2 2" xfId="138"/>
    <cellStyle name="20% - 着色 5 3" xfId="139"/>
    <cellStyle name="20% - 着色 5 3 2" xfId="140"/>
    <cellStyle name="20% - 着色 5 4" xfId="141"/>
    <cellStyle name="20% - 着色 5 4 2" xfId="142"/>
    <cellStyle name="20% - 着色 5 5" xfId="143"/>
    <cellStyle name="20% - 着色 5 5 2" xfId="144"/>
    <cellStyle name="20% - 着色 5 6" xfId="145"/>
    <cellStyle name="20% - 着色 5 6 2" xfId="146"/>
    <cellStyle name="20% - 着色 5 7" xfId="147"/>
    <cellStyle name="20% - 着色 5 7 2" xfId="148"/>
    <cellStyle name="20% - 着色 5 8" xfId="149"/>
    <cellStyle name="20% - 着色 5 8 2" xfId="150"/>
    <cellStyle name="20% - 着色 5 9" xfId="151"/>
    <cellStyle name="20% - 着色 5 9 2" xfId="152"/>
    <cellStyle name="20% - 着色 5 9 3" xfId="153"/>
    <cellStyle name="20% - 着色 6 10" xfId="154"/>
    <cellStyle name="20% - 着色 6 10 2" xfId="155"/>
    <cellStyle name="20% - 着色 6 10 3" xfId="156"/>
    <cellStyle name="20% - 着色 6 11" xfId="157"/>
    <cellStyle name="20% - 着色 6 11 2" xfId="158"/>
    <cellStyle name="20% - 着色 6 11 3" xfId="159"/>
    <cellStyle name="20% - 着色 6 2" xfId="160"/>
    <cellStyle name="20% - 着色 6 2 2" xfId="161"/>
    <cellStyle name="20% - 着色 6 3" xfId="162"/>
    <cellStyle name="20% - 着色 6 3 2" xfId="163"/>
    <cellStyle name="20% - 着色 6 4" xfId="164"/>
    <cellStyle name="20% - 着色 6 4 2" xfId="165"/>
    <cellStyle name="20% - 着色 6 5" xfId="166"/>
    <cellStyle name="20% - 着色 6 5 2" xfId="167"/>
    <cellStyle name="20% - 着色 6 6" xfId="168"/>
    <cellStyle name="20% - 着色 6 6 2" xfId="169"/>
    <cellStyle name="20% - 着色 6 7" xfId="170"/>
    <cellStyle name="20% - 着色 6 7 2" xfId="171"/>
    <cellStyle name="20% - 着色 6 8" xfId="172"/>
    <cellStyle name="20% - 着色 6 8 2" xfId="173"/>
    <cellStyle name="20% - 着色 6 9" xfId="174"/>
    <cellStyle name="20% - 着色 6 9 2" xfId="175"/>
    <cellStyle name="20% - 着色 6 9 3" xfId="176"/>
    <cellStyle name="40% - 强调文字颜色 1" xfId="177"/>
    <cellStyle name="40% - 强调文字颜色 1 2" xfId="178"/>
    <cellStyle name="40% - 强调文字颜色 1 2 2" xfId="179"/>
    <cellStyle name="40% - 强调文字颜色 1 3" xfId="180"/>
    <cellStyle name="40% - 强调文字颜色 2" xfId="181"/>
    <cellStyle name="40% - 强调文字颜色 2 2" xfId="182"/>
    <cellStyle name="40% - 强调文字颜色 2 2 2" xfId="183"/>
    <cellStyle name="40% - 强调文字颜色 2 3" xfId="184"/>
    <cellStyle name="40% - 强调文字颜色 3" xfId="185"/>
    <cellStyle name="40% - 强调文字颜色 3 2" xfId="186"/>
    <cellStyle name="40% - 强调文字颜色 3 2 2" xfId="187"/>
    <cellStyle name="40% - 强调文字颜色 3 3" xfId="188"/>
    <cellStyle name="40% - 强调文字颜色 4" xfId="189"/>
    <cellStyle name="40% - 强调文字颜色 4 2" xfId="190"/>
    <cellStyle name="40% - 强调文字颜色 4 2 2" xfId="191"/>
    <cellStyle name="40% - 强调文字颜色 4 3" xfId="192"/>
    <cellStyle name="40% - 强调文字颜色 5" xfId="193"/>
    <cellStyle name="40% - 强调文字颜色 5 2" xfId="194"/>
    <cellStyle name="40% - 强调文字颜色 5 2 2" xfId="195"/>
    <cellStyle name="40% - 强调文字颜色 5 3" xfId="196"/>
    <cellStyle name="40% - 强调文字颜色 6" xfId="197"/>
    <cellStyle name="40% - 强调文字颜色 6 2" xfId="198"/>
    <cellStyle name="40% - 强调文字颜色 6 2 2" xfId="199"/>
    <cellStyle name="40% - 强调文字颜色 6 3" xfId="200"/>
    <cellStyle name="40% - 着色 1 10" xfId="201"/>
    <cellStyle name="40% - 着色 1 10 2" xfId="202"/>
    <cellStyle name="40% - 着色 1 10 3" xfId="203"/>
    <cellStyle name="40% - 着色 1 11" xfId="204"/>
    <cellStyle name="40% - 着色 1 11 2" xfId="205"/>
    <cellStyle name="40% - 着色 1 11 3" xfId="206"/>
    <cellStyle name="40% - 着色 1 2" xfId="207"/>
    <cellStyle name="40% - 着色 1 2 2" xfId="208"/>
    <cellStyle name="40% - 着色 1 3" xfId="209"/>
    <cellStyle name="40% - 着色 1 3 2" xfId="210"/>
    <cellStyle name="40% - 着色 1 4" xfId="211"/>
    <cellStyle name="40% - 着色 1 4 2" xfId="212"/>
    <cellStyle name="40% - 着色 1 5" xfId="213"/>
    <cellStyle name="40% - 着色 1 5 2" xfId="214"/>
    <cellStyle name="40% - 着色 1 6" xfId="215"/>
    <cellStyle name="40% - 着色 1 6 2" xfId="216"/>
    <cellStyle name="40% - 着色 1 7" xfId="217"/>
    <cellStyle name="40% - 着色 1 7 2" xfId="218"/>
    <cellStyle name="40% - 着色 1 8" xfId="219"/>
    <cellStyle name="40% - 着色 1 8 2" xfId="220"/>
    <cellStyle name="40% - 着色 1 9" xfId="221"/>
    <cellStyle name="40% - 着色 1 9 2" xfId="222"/>
    <cellStyle name="40% - 着色 1 9 3" xfId="223"/>
    <cellStyle name="40% - 着色 2 10" xfId="224"/>
    <cellStyle name="40% - 着色 2 10 2" xfId="225"/>
    <cellStyle name="40% - 着色 2 10 3" xfId="226"/>
    <cellStyle name="40% - 着色 2 11" xfId="227"/>
    <cellStyle name="40% - 着色 2 11 2" xfId="228"/>
    <cellStyle name="40% - 着色 2 11 3" xfId="229"/>
    <cellStyle name="40% - 着色 2 2" xfId="230"/>
    <cellStyle name="40% - 着色 2 2 2" xfId="231"/>
    <cellStyle name="40% - 着色 2 3" xfId="232"/>
    <cellStyle name="40% - 着色 2 3 2" xfId="233"/>
    <cellStyle name="40% - 着色 2 4" xfId="234"/>
    <cellStyle name="40% - 着色 2 4 2" xfId="235"/>
    <cellStyle name="40% - 着色 2 5" xfId="236"/>
    <cellStyle name="40% - 着色 2 5 2" xfId="237"/>
    <cellStyle name="40% - 着色 2 6" xfId="238"/>
    <cellStyle name="40% - 着色 2 6 2" xfId="239"/>
    <cellStyle name="40% - 着色 2 7" xfId="240"/>
    <cellStyle name="40% - 着色 2 7 2" xfId="241"/>
    <cellStyle name="40% - 着色 2 8" xfId="242"/>
    <cellStyle name="40% - 着色 2 8 2" xfId="243"/>
    <cellStyle name="40% - 着色 2 9" xfId="244"/>
    <cellStyle name="40% - 着色 2 9 2" xfId="245"/>
    <cellStyle name="40% - 着色 2 9 3" xfId="246"/>
    <cellStyle name="40% - 着色 3 10" xfId="247"/>
    <cellStyle name="40% - 着色 3 10 2" xfId="248"/>
    <cellStyle name="40% - 着色 3 10 3" xfId="249"/>
    <cellStyle name="40% - 着色 3 11" xfId="250"/>
    <cellStyle name="40% - 着色 3 11 2" xfId="251"/>
    <cellStyle name="40% - 着色 3 11 3" xfId="252"/>
    <cellStyle name="40% - 着色 3 2" xfId="253"/>
    <cellStyle name="40% - 着色 3 2 2" xfId="254"/>
    <cellStyle name="40% - 着色 3 3" xfId="255"/>
    <cellStyle name="40% - 着色 3 3 2" xfId="256"/>
    <cellStyle name="40% - 着色 3 4" xfId="257"/>
    <cellStyle name="40% - 着色 3 4 2" xfId="258"/>
    <cellStyle name="40% - 着色 3 5" xfId="259"/>
    <cellStyle name="40% - 着色 3 5 2" xfId="260"/>
    <cellStyle name="40% - 着色 3 6" xfId="261"/>
    <cellStyle name="40% - 着色 3 6 2" xfId="262"/>
    <cellStyle name="40% - 着色 3 7" xfId="263"/>
    <cellStyle name="40% - 着色 3 7 2" xfId="264"/>
    <cellStyle name="40% - 着色 3 8" xfId="265"/>
    <cellStyle name="40% - 着色 3 8 2" xfId="266"/>
    <cellStyle name="40% - 着色 3 9" xfId="267"/>
    <cellStyle name="40% - 着色 3 9 2" xfId="268"/>
    <cellStyle name="40% - 着色 3 9 3" xfId="269"/>
    <cellStyle name="40% - 着色 4 10" xfId="270"/>
    <cellStyle name="40% - 着色 4 10 2" xfId="271"/>
    <cellStyle name="40% - 着色 4 10 3" xfId="272"/>
    <cellStyle name="40% - 着色 4 11" xfId="273"/>
    <cellStyle name="40% - 着色 4 11 2" xfId="274"/>
    <cellStyle name="40% - 着色 4 11 3" xfId="275"/>
    <cellStyle name="40% - 着色 4 2" xfId="276"/>
    <cellStyle name="40% - 着色 4 2 2" xfId="277"/>
    <cellStyle name="40% - 着色 4 3" xfId="278"/>
    <cellStyle name="40% - 着色 4 3 2" xfId="279"/>
    <cellStyle name="40% - 着色 4 4" xfId="280"/>
    <cellStyle name="40% - 着色 4 4 2" xfId="281"/>
    <cellStyle name="40% - 着色 4 5" xfId="282"/>
    <cellStyle name="40% - 着色 4 5 2" xfId="283"/>
    <cellStyle name="40% - 着色 4 6" xfId="284"/>
    <cellStyle name="40% - 着色 4 6 2" xfId="285"/>
    <cellStyle name="40% - 着色 4 7" xfId="286"/>
    <cellStyle name="40% - 着色 4 7 2" xfId="287"/>
    <cellStyle name="40% - 着色 4 8" xfId="288"/>
    <cellStyle name="40% - 着色 4 8 2" xfId="289"/>
    <cellStyle name="40% - 着色 4 9" xfId="290"/>
    <cellStyle name="40% - 着色 4 9 2" xfId="291"/>
    <cellStyle name="40% - 着色 4 9 3" xfId="292"/>
    <cellStyle name="40% - 着色 5 10" xfId="293"/>
    <cellStyle name="40% - 着色 5 10 2" xfId="294"/>
    <cellStyle name="40% - 着色 5 10 3" xfId="295"/>
    <cellStyle name="40% - 着色 5 11" xfId="296"/>
    <cellStyle name="40% - 着色 5 11 2" xfId="297"/>
    <cellStyle name="40% - 着色 5 11 3" xfId="298"/>
    <cellStyle name="40% - 着色 5 2" xfId="299"/>
    <cellStyle name="40% - 着色 5 2 2" xfId="300"/>
    <cellStyle name="40% - 着色 5 3" xfId="301"/>
    <cellStyle name="40% - 着色 5 3 2" xfId="302"/>
    <cellStyle name="40% - 着色 5 4" xfId="303"/>
    <cellStyle name="40% - 着色 5 4 2" xfId="304"/>
    <cellStyle name="40% - 着色 5 5" xfId="305"/>
    <cellStyle name="40% - 着色 5 5 2" xfId="306"/>
    <cellStyle name="40% - 着色 5 6" xfId="307"/>
    <cellStyle name="40% - 着色 5 6 2" xfId="308"/>
    <cellStyle name="40% - 着色 5 7" xfId="309"/>
    <cellStyle name="40% - 着色 5 7 2" xfId="310"/>
    <cellStyle name="40% - 着色 5 8" xfId="311"/>
    <cellStyle name="40% - 着色 5 8 2" xfId="312"/>
    <cellStyle name="40% - 着色 5 9" xfId="313"/>
    <cellStyle name="40% - 着色 5 9 2" xfId="314"/>
    <cellStyle name="40% - 着色 5 9 3" xfId="315"/>
    <cellStyle name="40% - 着色 6 10" xfId="316"/>
    <cellStyle name="40% - 着色 6 10 2" xfId="317"/>
    <cellStyle name="40% - 着色 6 10 3" xfId="318"/>
    <cellStyle name="40% - 着色 6 11" xfId="319"/>
    <cellStyle name="40% - 着色 6 11 2" xfId="320"/>
    <cellStyle name="40% - 着色 6 11 3" xfId="321"/>
    <cellStyle name="40% - 着色 6 2" xfId="322"/>
    <cellStyle name="40% - 着色 6 2 2" xfId="323"/>
    <cellStyle name="40% - 着色 6 3" xfId="324"/>
    <cellStyle name="40% - 着色 6 3 2" xfId="325"/>
    <cellStyle name="40% - 着色 6 4" xfId="326"/>
    <cellStyle name="40% - 着色 6 4 2" xfId="327"/>
    <cellStyle name="40% - 着色 6 5" xfId="328"/>
    <cellStyle name="40% - 着色 6 5 2" xfId="329"/>
    <cellStyle name="40% - 着色 6 6" xfId="330"/>
    <cellStyle name="40% - 着色 6 6 2" xfId="331"/>
    <cellStyle name="40% - 着色 6 7" xfId="332"/>
    <cellStyle name="40% - 着色 6 7 2" xfId="333"/>
    <cellStyle name="40% - 着色 6 8" xfId="334"/>
    <cellStyle name="40% - 着色 6 8 2" xfId="335"/>
    <cellStyle name="40% - 着色 6 9" xfId="336"/>
    <cellStyle name="40% - 着色 6 9 2" xfId="337"/>
    <cellStyle name="40% - 着色 6 9 3" xfId="338"/>
    <cellStyle name="60% - 强调文字颜色 1" xfId="339"/>
    <cellStyle name="60% - 强调文字颜色 1 2" xfId="340"/>
    <cellStyle name="60% - 强调文字颜色 1 2 2" xfId="341"/>
    <cellStyle name="60% - 强调文字颜色 1 3" xfId="342"/>
    <cellStyle name="60% - 强调文字颜色 2" xfId="343"/>
    <cellStyle name="60% - 强调文字颜色 2 2" xfId="344"/>
    <cellStyle name="60% - 强调文字颜色 2 2 2" xfId="345"/>
    <cellStyle name="60% - 强调文字颜色 2 3" xfId="346"/>
    <cellStyle name="60% - 强调文字颜色 3" xfId="347"/>
    <cellStyle name="60% - 强调文字颜色 3 2" xfId="348"/>
    <cellStyle name="60% - 强调文字颜色 3 2 2" xfId="349"/>
    <cellStyle name="60% - 强调文字颜色 3 3" xfId="350"/>
    <cellStyle name="60% - 强调文字颜色 4" xfId="351"/>
    <cellStyle name="60% - 强调文字颜色 4 2" xfId="352"/>
    <cellStyle name="60% - 强调文字颜色 4 2 2" xfId="353"/>
    <cellStyle name="60% - 强调文字颜色 4 3" xfId="354"/>
    <cellStyle name="60% - 强调文字颜色 5" xfId="355"/>
    <cellStyle name="60% - 强调文字颜色 5 2" xfId="356"/>
    <cellStyle name="60% - 强调文字颜色 5 2 2" xfId="357"/>
    <cellStyle name="60% - 强调文字颜色 5 3" xfId="358"/>
    <cellStyle name="60% - 强调文字颜色 6" xfId="359"/>
    <cellStyle name="60% - 强调文字颜色 6 2" xfId="360"/>
    <cellStyle name="60% - 强调文字颜色 6 2 2" xfId="361"/>
    <cellStyle name="60% - 强调文字颜色 6 3" xfId="362"/>
    <cellStyle name="60% - 着色 1 10" xfId="363"/>
    <cellStyle name="60% - 着色 1 10 2" xfId="364"/>
    <cellStyle name="60% - 着色 1 10 3" xfId="365"/>
    <cellStyle name="60% - 着色 1 11" xfId="366"/>
    <cellStyle name="60% - 着色 1 11 2" xfId="367"/>
    <cellStyle name="60% - 着色 1 11 3" xfId="368"/>
    <cellStyle name="60% - 着色 1 2" xfId="369"/>
    <cellStyle name="60% - 着色 1 2 2" xfId="370"/>
    <cellStyle name="60% - 着色 1 3" xfId="371"/>
    <cellStyle name="60% - 着色 1 3 2" xfId="372"/>
    <cellStyle name="60% - 着色 1 4" xfId="373"/>
    <cellStyle name="60% - 着色 1 4 2" xfId="374"/>
    <cellStyle name="60% - 着色 1 5" xfId="375"/>
    <cellStyle name="60% - 着色 1 5 2" xfId="376"/>
    <cellStyle name="60% - 着色 1 6" xfId="377"/>
    <cellStyle name="60% - 着色 1 6 2" xfId="378"/>
    <cellStyle name="60% - 着色 1 7" xfId="379"/>
    <cellStyle name="60% - 着色 1 7 2" xfId="380"/>
    <cellStyle name="60% - 着色 1 8" xfId="381"/>
    <cellStyle name="60% - 着色 1 8 2" xfId="382"/>
    <cellStyle name="60% - 着色 1 9" xfId="383"/>
    <cellStyle name="60% - 着色 1 9 2" xfId="384"/>
    <cellStyle name="60% - 着色 1 9 3" xfId="385"/>
    <cellStyle name="60% - 着色 2 10" xfId="386"/>
    <cellStyle name="60% - 着色 2 10 2" xfId="387"/>
    <cellStyle name="60% - 着色 2 10 3" xfId="388"/>
    <cellStyle name="60% - 着色 2 11" xfId="389"/>
    <cellStyle name="60% - 着色 2 11 2" xfId="390"/>
    <cellStyle name="60% - 着色 2 11 3" xfId="391"/>
    <cellStyle name="60% - 着色 2 2" xfId="392"/>
    <cellStyle name="60% - 着色 2 2 2" xfId="393"/>
    <cellStyle name="60% - 着色 2 3" xfId="394"/>
    <cellStyle name="60% - 着色 2 3 2" xfId="395"/>
    <cellStyle name="60% - 着色 2 4" xfId="396"/>
    <cellStyle name="60% - 着色 2 4 2" xfId="397"/>
    <cellStyle name="60% - 着色 2 5" xfId="398"/>
    <cellStyle name="60% - 着色 2 5 2" xfId="399"/>
    <cellStyle name="60% - 着色 2 6" xfId="400"/>
    <cellStyle name="60% - 着色 2 6 2" xfId="401"/>
    <cellStyle name="60% - 着色 2 7" xfId="402"/>
    <cellStyle name="60% - 着色 2 7 2" xfId="403"/>
    <cellStyle name="60% - 着色 2 8" xfId="404"/>
    <cellStyle name="60% - 着色 2 8 2" xfId="405"/>
    <cellStyle name="60% - 着色 2 9" xfId="406"/>
    <cellStyle name="60% - 着色 2 9 2" xfId="407"/>
    <cellStyle name="60% - 着色 2 9 3" xfId="408"/>
    <cellStyle name="60% - 着色 3 10" xfId="409"/>
    <cellStyle name="60% - 着色 3 10 2" xfId="410"/>
    <cellStyle name="60% - 着色 3 10 3" xfId="411"/>
    <cellStyle name="60% - 着色 3 11" xfId="412"/>
    <cellStyle name="60% - 着色 3 11 2" xfId="413"/>
    <cellStyle name="60% - 着色 3 11 3" xfId="414"/>
    <cellStyle name="60% - 着色 3 2" xfId="415"/>
    <cellStyle name="60% - 着色 3 2 2" xfId="416"/>
    <cellStyle name="60% - 着色 3 3" xfId="417"/>
    <cellStyle name="60% - 着色 3 3 2" xfId="418"/>
    <cellStyle name="60% - 着色 3 4" xfId="419"/>
    <cellStyle name="60% - 着色 3 4 2" xfId="420"/>
    <cellStyle name="60% - 着色 3 5" xfId="421"/>
    <cellStyle name="60% - 着色 3 5 2" xfId="422"/>
    <cellStyle name="60% - 着色 3 6" xfId="423"/>
    <cellStyle name="60% - 着色 3 6 2" xfId="424"/>
    <cellStyle name="60% - 着色 3 7" xfId="425"/>
    <cellStyle name="60% - 着色 3 7 2" xfId="426"/>
    <cellStyle name="60% - 着色 3 8" xfId="427"/>
    <cellStyle name="60% - 着色 3 8 2" xfId="428"/>
    <cellStyle name="60% - 着色 3 9" xfId="429"/>
    <cellStyle name="60% - 着色 3 9 2" xfId="430"/>
    <cellStyle name="60% - 着色 3 9 3" xfId="431"/>
    <cellStyle name="60% - 着色 4 10" xfId="432"/>
    <cellStyle name="60% - 着色 4 10 2" xfId="433"/>
    <cellStyle name="60% - 着色 4 10 3" xfId="434"/>
    <cellStyle name="60% - 着色 4 11" xfId="435"/>
    <cellStyle name="60% - 着色 4 11 2" xfId="436"/>
    <cellStyle name="60% - 着色 4 11 3" xfId="437"/>
    <cellStyle name="60% - 着色 4 2" xfId="438"/>
    <cellStyle name="60% - 着色 4 2 2" xfId="439"/>
    <cellStyle name="60% - 着色 4 3" xfId="440"/>
    <cellStyle name="60% - 着色 4 3 2" xfId="441"/>
    <cellStyle name="60% - 着色 4 4" xfId="442"/>
    <cellStyle name="60% - 着色 4 4 2" xfId="443"/>
    <cellStyle name="60% - 着色 4 5" xfId="444"/>
    <cellStyle name="60% - 着色 4 5 2" xfId="445"/>
    <cellStyle name="60% - 着色 4 6" xfId="446"/>
    <cellStyle name="60% - 着色 4 6 2" xfId="447"/>
    <cellStyle name="60% - 着色 4 7" xfId="448"/>
    <cellStyle name="60% - 着色 4 7 2" xfId="449"/>
    <cellStyle name="60% - 着色 4 8" xfId="450"/>
    <cellStyle name="60% - 着色 4 8 2" xfId="451"/>
    <cellStyle name="60% - 着色 4 9" xfId="452"/>
    <cellStyle name="60% - 着色 4 9 2" xfId="453"/>
    <cellStyle name="60% - 着色 4 9 3" xfId="454"/>
    <cellStyle name="60% - 着色 5 10" xfId="455"/>
    <cellStyle name="60% - 着色 5 10 2" xfId="456"/>
    <cellStyle name="60% - 着色 5 10 3" xfId="457"/>
    <cellStyle name="60% - 着色 5 11" xfId="458"/>
    <cellStyle name="60% - 着色 5 11 2" xfId="459"/>
    <cellStyle name="60% - 着色 5 11 3" xfId="460"/>
    <cellStyle name="60% - 着色 5 2" xfId="461"/>
    <cellStyle name="60% - 着色 5 2 2" xfId="462"/>
    <cellStyle name="60% - 着色 5 3" xfId="463"/>
    <cellStyle name="60% - 着色 5 3 2" xfId="464"/>
    <cellStyle name="60% - 着色 5 4" xfId="465"/>
    <cellStyle name="60% - 着色 5 4 2" xfId="466"/>
    <cellStyle name="60% - 着色 5 5" xfId="467"/>
    <cellStyle name="60% - 着色 5 5 2" xfId="468"/>
    <cellStyle name="60% - 着色 5 6" xfId="469"/>
    <cellStyle name="60% - 着色 5 6 2" xfId="470"/>
    <cellStyle name="60% - 着色 5 7" xfId="471"/>
    <cellStyle name="60% - 着色 5 7 2" xfId="472"/>
    <cellStyle name="60% - 着色 5 8" xfId="473"/>
    <cellStyle name="60% - 着色 5 8 2" xfId="474"/>
    <cellStyle name="60% - 着色 5 9" xfId="475"/>
    <cellStyle name="60% - 着色 5 9 2" xfId="476"/>
    <cellStyle name="60% - 着色 5 9 3" xfId="477"/>
    <cellStyle name="60% - 着色 6 10" xfId="478"/>
    <cellStyle name="60% - 着色 6 10 2" xfId="479"/>
    <cellStyle name="60% - 着色 6 10 3" xfId="480"/>
    <cellStyle name="60% - 着色 6 11" xfId="481"/>
    <cellStyle name="60% - 着色 6 11 2" xfId="482"/>
    <cellStyle name="60% - 着色 6 11 3" xfId="483"/>
    <cellStyle name="60% - 着色 6 2" xfId="484"/>
    <cellStyle name="60% - 着色 6 2 2" xfId="485"/>
    <cellStyle name="60% - 着色 6 3" xfId="486"/>
    <cellStyle name="60% - 着色 6 3 2" xfId="487"/>
    <cellStyle name="60% - 着色 6 4" xfId="488"/>
    <cellStyle name="60% - 着色 6 4 2" xfId="489"/>
    <cellStyle name="60% - 着色 6 5" xfId="490"/>
    <cellStyle name="60% - 着色 6 5 2" xfId="491"/>
    <cellStyle name="60% - 着色 6 6" xfId="492"/>
    <cellStyle name="60% - 着色 6 6 2" xfId="493"/>
    <cellStyle name="60% - 着色 6 7" xfId="494"/>
    <cellStyle name="60% - 着色 6 7 2" xfId="495"/>
    <cellStyle name="60% - 着色 6 8" xfId="496"/>
    <cellStyle name="60% - 着色 6 8 2" xfId="497"/>
    <cellStyle name="60% - 着色 6 9" xfId="498"/>
    <cellStyle name="60% - 着色 6 9 2" xfId="499"/>
    <cellStyle name="60% - 着色 6 9 3" xfId="500"/>
    <cellStyle name="Percent" xfId="501"/>
    <cellStyle name="百分比 2" xfId="502"/>
    <cellStyle name="百分比 2 10" xfId="503"/>
    <cellStyle name="百分比 2 10 2" xfId="504"/>
    <cellStyle name="百分比 2 11" xfId="505"/>
    <cellStyle name="百分比 2 11 2" xfId="506"/>
    <cellStyle name="百分比 2 11 3" xfId="507"/>
    <cellStyle name="百分比 2 12" xfId="508"/>
    <cellStyle name="百分比 2 12 2" xfId="509"/>
    <cellStyle name="百分比 2 12 3" xfId="510"/>
    <cellStyle name="百分比 2 13" xfId="511"/>
    <cellStyle name="百分比 2 13 2" xfId="512"/>
    <cellStyle name="百分比 2 13 3" xfId="513"/>
    <cellStyle name="百分比 2 14" xfId="514"/>
    <cellStyle name="百分比 2 15" xfId="515"/>
    <cellStyle name="百分比 2 2" xfId="516"/>
    <cellStyle name="百分比 2 2 10" xfId="517"/>
    <cellStyle name="百分比 2 2 10 2" xfId="518"/>
    <cellStyle name="百分比 2 2 10 3" xfId="519"/>
    <cellStyle name="百分比 2 2 11" xfId="520"/>
    <cellStyle name="百分比 2 2 11 2" xfId="521"/>
    <cellStyle name="百分比 2 2 11 3" xfId="522"/>
    <cellStyle name="百分比 2 2 12" xfId="523"/>
    <cellStyle name="百分比 2 2 12 2" xfId="524"/>
    <cellStyle name="百分比 2 2 12 3" xfId="525"/>
    <cellStyle name="百分比 2 2 2" xfId="526"/>
    <cellStyle name="百分比 2 2 2 2" xfId="527"/>
    <cellStyle name="百分比 2 2 3" xfId="528"/>
    <cellStyle name="百分比 2 2 3 2" xfId="529"/>
    <cellStyle name="百分比 2 2 4" xfId="530"/>
    <cellStyle name="百分比 2 2 4 2" xfId="531"/>
    <cellStyle name="百分比 2 2 5" xfId="532"/>
    <cellStyle name="百分比 2 2 5 2" xfId="533"/>
    <cellStyle name="百分比 2 2 6" xfId="534"/>
    <cellStyle name="百分比 2 2 6 2" xfId="535"/>
    <cellStyle name="百分比 2 2 7" xfId="536"/>
    <cellStyle name="百分比 2 2 7 2" xfId="537"/>
    <cellStyle name="百分比 2 2 8" xfId="538"/>
    <cellStyle name="百分比 2 2 8 2" xfId="539"/>
    <cellStyle name="百分比 2 2 9" xfId="540"/>
    <cellStyle name="百分比 2 2 9 2" xfId="541"/>
    <cellStyle name="百分比 2 3" xfId="542"/>
    <cellStyle name="百分比 2 3 2" xfId="543"/>
    <cellStyle name="百分比 2 4" xfId="544"/>
    <cellStyle name="百分比 2 4 2" xfId="545"/>
    <cellStyle name="百分比 2 5" xfId="546"/>
    <cellStyle name="百分比 2 5 2" xfId="547"/>
    <cellStyle name="百分比 2 6" xfId="548"/>
    <cellStyle name="百分比 2 6 2" xfId="549"/>
    <cellStyle name="百分比 2 7" xfId="550"/>
    <cellStyle name="百分比 2 7 2" xfId="551"/>
    <cellStyle name="百分比 2 8" xfId="552"/>
    <cellStyle name="百分比 2 8 2" xfId="553"/>
    <cellStyle name="百分比 2 9" xfId="554"/>
    <cellStyle name="百分比 2 9 2" xfId="555"/>
    <cellStyle name="标题" xfId="556"/>
    <cellStyle name="标题 1" xfId="557"/>
    <cellStyle name="标题 1 2" xfId="558"/>
    <cellStyle name="标题 1 2 2" xfId="559"/>
    <cellStyle name="标题 2" xfId="560"/>
    <cellStyle name="标题 2 2" xfId="561"/>
    <cellStyle name="标题 2 2 2" xfId="562"/>
    <cellStyle name="标题 3" xfId="563"/>
    <cellStyle name="标题 3 2" xfId="564"/>
    <cellStyle name="标题 3 2 2" xfId="565"/>
    <cellStyle name="标题 4" xfId="566"/>
    <cellStyle name="标题 4 2" xfId="567"/>
    <cellStyle name="标题 4 2 2" xfId="568"/>
    <cellStyle name="标题 5" xfId="569"/>
    <cellStyle name="标题 5 2" xfId="570"/>
    <cellStyle name="差" xfId="571"/>
    <cellStyle name="差 2" xfId="572"/>
    <cellStyle name="差 2 2" xfId="573"/>
    <cellStyle name="差 3" xfId="574"/>
    <cellStyle name="差_Sheet2" xfId="575"/>
    <cellStyle name="常规 10" xfId="576"/>
    <cellStyle name="常规 10 10" xfId="577"/>
    <cellStyle name="常规 10 10 2" xfId="578"/>
    <cellStyle name="常规 10 10 3" xfId="579"/>
    <cellStyle name="常规 10 11" xfId="580"/>
    <cellStyle name="常规 10 11 2" xfId="581"/>
    <cellStyle name="常规 10 11 3" xfId="582"/>
    <cellStyle name="常规 10 12" xfId="583"/>
    <cellStyle name="常规 10 12 2" xfId="584"/>
    <cellStyle name="常规 10 12 3" xfId="585"/>
    <cellStyle name="常规 10 2" xfId="586"/>
    <cellStyle name="常规 10 2 2" xfId="587"/>
    <cellStyle name="常规 10 3" xfId="588"/>
    <cellStyle name="常规 10 3 2" xfId="589"/>
    <cellStyle name="常规 10 4" xfId="590"/>
    <cellStyle name="常规 10 4 2" xfId="591"/>
    <cellStyle name="常规 10 5" xfId="592"/>
    <cellStyle name="常规 10 5 2" xfId="593"/>
    <cellStyle name="常规 10 6" xfId="594"/>
    <cellStyle name="常规 10 6 2" xfId="595"/>
    <cellStyle name="常规 10 7" xfId="596"/>
    <cellStyle name="常规 10 7 2" xfId="597"/>
    <cellStyle name="常规 10 8" xfId="598"/>
    <cellStyle name="常规 10 8 2" xfId="599"/>
    <cellStyle name="常规 10 9" xfId="600"/>
    <cellStyle name="常规 10 9 2" xfId="601"/>
    <cellStyle name="常规 110" xfId="602"/>
    <cellStyle name="常规 110 2" xfId="603"/>
    <cellStyle name="常规 2" xfId="604"/>
    <cellStyle name="常规 2 10" xfId="605"/>
    <cellStyle name="常规 2 10 2" xfId="606"/>
    <cellStyle name="常规 2 11" xfId="607"/>
    <cellStyle name="常规 2 11 2" xfId="608"/>
    <cellStyle name="常规 2 12" xfId="609"/>
    <cellStyle name="常规 2 13" xfId="610"/>
    <cellStyle name="常规 2 2" xfId="611"/>
    <cellStyle name="常规 2 2 10" xfId="612"/>
    <cellStyle name="常规 2 2 10 2" xfId="613"/>
    <cellStyle name="常规 2 2 10 3" xfId="614"/>
    <cellStyle name="常规 2 2 11" xfId="615"/>
    <cellStyle name="常规 2 2 11 2" xfId="616"/>
    <cellStyle name="常规 2 2 11 3" xfId="617"/>
    <cellStyle name="常规 2 2 12" xfId="618"/>
    <cellStyle name="常规 2 2 12 2" xfId="619"/>
    <cellStyle name="常规 2 2 12 3" xfId="620"/>
    <cellStyle name="常规 2 2 2" xfId="621"/>
    <cellStyle name="常规 2 2 2 2" xfId="622"/>
    <cellStyle name="常规 2 2 3" xfId="623"/>
    <cellStyle name="常规 2 2 3 2" xfId="624"/>
    <cellStyle name="常规 2 2 4" xfId="625"/>
    <cellStyle name="常规 2 2 4 2" xfId="626"/>
    <cellStyle name="常规 2 2 5" xfId="627"/>
    <cellStyle name="常规 2 2 5 2" xfId="628"/>
    <cellStyle name="常规 2 2 6" xfId="629"/>
    <cellStyle name="常规 2 2 6 2" xfId="630"/>
    <cellStyle name="常规 2 2 7" xfId="631"/>
    <cellStyle name="常规 2 2 7 2" xfId="632"/>
    <cellStyle name="常规 2 2 8" xfId="633"/>
    <cellStyle name="常规 2 2 8 2" xfId="634"/>
    <cellStyle name="常规 2 2 9" xfId="635"/>
    <cellStyle name="常规 2 2 9 2" xfId="636"/>
    <cellStyle name="常规 2 3" xfId="637"/>
    <cellStyle name="常规 2 3 10" xfId="638"/>
    <cellStyle name="常规 2 3 10 2" xfId="639"/>
    <cellStyle name="常规 2 3 10 3" xfId="640"/>
    <cellStyle name="常规 2 3 11" xfId="641"/>
    <cellStyle name="常规 2 3 11 2" xfId="642"/>
    <cellStyle name="常规 2 3 11 3" xfId="643"/>
    <cellStyle name="常规 2 3 12" xfId="644"/>
    <cellStyle name="常规 2 3 12 2" xfId="645"/>
    <cellStyle name="常规 2 3 12 3" xfId="646"/>
    <cellStyle name="常规 2 3 13" xfId="647"/>
    <cellStyle name="常规 2 3 2" xfId="648"/>
    <cellStyle name="常规 2 3 2 2" xfId="649"/>
    <cellStyle name="常规 2 3 3" xfId="650"/>
    <cellStyle name="常规 2 3 3 2" xfId="651"/>
    <cellStyle name="常规 2 3 4" xfId="652"/>
    <cellStyle name="常规 2 3 4 2" xfId="653"/>
    <cellStyle name="常规 2 3 5" xfId="654"/>
    <cellStyle name="常规 2 3 5 2" xfId="655"/>
    <cellStyle name="常规 2 3 6" xfId="656"/>
    <cellStyle name="常规 2 3 6 2" xfId="657"/>
    <cellStyle name="常规 2 3 7" xfId="658"/>
    <cellStyle name="常规 2 3 7 2" xfId="659"/>
    <cellStyle name="常规 2 3 8" xfId="660"/>
    <cellStyle name="常规 2 3 8 2" xfId="661"/>
    <cellStyle name="常规 2 3 9" xfId="662"/>
    <cellStyle name="常规 2 3 9 2" xfId="663"/>
    <cellStyle name="常规 2 4" xfId="664"/>
    <cellStyle name="常规 2 4 2" xfId="665"/>
    <cellStyle name="常规 2 4 3" xfId="666"/>
    <cellStyle name="常规 2 5" xfId="667"/>
    <cellStyle name="常规 2 5 2" xfId="668"/>
    <cellStyle name="常规 2 5 3" xfId="669"/>
    <cellStyle name="常规 2 6" xfId="670"/>
    <cellStyle name="常规 2 6 2" xfId="671"/>
    <cellStyle name="常规 2 6 3" xfId="672"/>
    <cellStyle name="常规 2 7" xfId="673"/>
    <cellStyle name="常规 2 7 2" xfId="674"/>
    <cellStyle name="常规 2 7 3" xfId="675"/>
    <cellStyle name="常规 2 8" xfId="676"/>
    <cellStyle name="常规 2 8 2" xfId="677"/>
    <cellStyle name="常规 2 9" xfId="678"/>
    <cellStyle name="常规 2 9 2" xfId="679"/>
    <cellStyle name="常规 2_Sheet2" xfId="680"/>
    <cellStyle name="常规 3" xfId="681"/>
    <cellStyle name="常规 3 10" xfId="682"/>
    <cellStyle name="常规 3 10 2" xfId="683"/>
    <cellStyle name="常规 3 11" xfId="684"/>
    <cellStyle name="常规 3 11 2" xfId="685"/>
    <cellStyle name="常规 3 11 3" xfId="686"/>
    <cellStyle name="常规 3 12" xfId="687"/>
    <cellStyle name="常规 3 12 2" xfId="688"/>
    <cellStyle name="常规 3 12 3" xfId="689"/>
    <cellStyle name="常规 3 13" xfId="690"/>
    <cellStyle name="常规 3 13 2" xfId="691"/>
    <cellStyle name="常规 3 13 3" xfId="692"/>
    <cellStyle name="常规 3 2" xfId="693"/>
    <cellStyle name="常规 3 2 10" xfId="694"/>
    <cellStyle name="常规 3 2 10 2" xfId="695"/>
    <cellStyle name="常规 3 2 11" xfId="696"/>
    <cellStyle name="常规 3 2 11 2" xfId="697"/>
    <cellStyle name="常规 3 2 11 3" xfId="698"/>
    <cellStyle name="常规 3 2 12" xfId="699"/>
    <cellStyle name="常规 3 2 12 2" xfId="700"/>
    <cellStyle name="常规 3 2 12 3" xfId="701"/>
    <cellStyle name="常规 3 2 13" xfId="702"/>
    <cellStyle name="常规 3 2 13 2" xfId="703"/>
    <cellStyle name="常规 3 2 13 3" xfId="704"/>
    <cellStyle name="常规 3 2 2" xfId="705"/>
    <cellStyle name="常规 3 2 2 2" xfId="706"/>
    <cellStyle name="常规 3 2 3" xfId="707"/>
    <cellStyle name="常规 3 2 3 2" xfId="708"/>
    <cellStyle name="常规 3 2 3 2 2" xfId="709"/>
    <cellStyle name="常规 3 2 3 3" xfId="710"/>
    <cellStyle name="常规 3 2 3 3 2" xfId="711"/>
    <cellStyle name="常规 3 2 3 4" xfId="712"/>
    <cellStyle name="常规 3 2 3 4 2" xfId="713"/>
    <cellStyle name="常规 3 2 3 5" xfId="714"/>
    <cellStyle name="常规 3 2 3 5 2" xfId="715"/>
    <cellStyle name="常规 3 2 3 6" xfId="716"/>
    <cellStyle name="常规 3 2 3 6 2" xfId="717"/>
    <cellStyle name="常规 3 2 3 7" xfId="718"/>
    <cellStyle name="常规 3 2 3 7 2" xfId="719"/>
    <cellStyle name="常规 3 2 3 8" xfId="720"/>
    <cellStyle name="常规 3 2 3 8 2" xfId="721"/>
    <cellStyle name="常规 3 2 3 9" xfId="722"/>
    <cellStyle name="常规 3 2 3 9 2" xfId="723"/>
    <cellStyle name="常规 3 2 4" xfId="724"/>
    <cellStyle name="常规 3 2 4 2" xfId="725"/>
    <cellStyle name="常规 3 2 5" xfId="726"/>
    <cellStyle name="常规 3 2 5 2" xfId="727"/>
    <cellStyle name="常规 3 2 6" xfId="728"/>
    <cellStyle name="常规 3 2 6 2" xfId="729"/>
    <cellStyle name="常规 3 2 7" xfId="730"/>
    <cellStyle name="常规 3 2 7 2" xfId="731"/>
    <cellStyle name="常规 3 2 8" xfId="732"/>
    <cellStyle name="常规 3 2 8 2" xfId="733"/>
    <cellStyle name="常规 3 2 9" xfId="734"/>
    <cellStyle name="常规 3 2 9 2" xfId="735"/>
    <cellStyle name="常规 3 3" xfId="736"/>
    <cellStyle name="常规 3 3 2" xfId="737"/>
    <cellStyle name="常规 3 4" xfId="738"/>
    <cellStyle name="常规 3 4 2" xfId="739"/>
    <cellStyle name="常规 3 5" xfId="740"/>
    <cellStyle name="常规 3 5 2" xfId="741"/>
    <cellStyle name="常规 3 6" xfId="742"/>
    <cellStyle name="常规 3 6 2" xfId="743"/>
    <cellStyle name="常规 3 7" xfId="744"/>
    <cellStyle name="常规 3 7 2" xfId="745"/>
    <cellStyle name="常规 3 8" xfId="746"/>
    <cellStyle name="常规 3 8 2" xfId="747"/>
    <cellStyle name="常规 3 9" xfId="748"/>
    <cellStyle name="常规 3 9 2" xfId="749"/>
    <cellStyle name="常规 4" xfId="750"/>
    <cellStyle name="常规 4 10" xfId="751"/>
    <cellStyle name="常规 4 10 2" xfId="752"/>
    <cellStyle name="常规 4 10 3" xfId="753"/>
    <cellStyle name="常规 4 11" xfId="754"/>
    <cellStyle name="常规 4 11 2" xfId="755"/>
    <cellStyle name="常规 4 11 3" xfId="756"/>
    <cellStyle name="常规 4 12" xfId="757"/>
    <cellStyle name="常规 4 12 2" xfId="758"/>
    <cellStyle name="常规 4 12 3" xfId="759"/>
    <cellStyle name="常规 4 2" xfId="760"/>
    <cellStyle name="常规 4 2 2" xfId="761"/>
    <cellStyle name="常规 4 3" xfId="762"/>
    <cellStyle name="常规 4 3 2" xfId="763"/>
    <cellStyle name="常规 4 4" xfId="764"/>
    <cellStyle name="常规 4 4 2" xfId="765"/>
    <cellStyle name="常规 4 5" xfId="766"/>
    <cellStyle name="常规 4 5 2" xfId="767"/>
    <cellStyle name="常规 4 6" xfId="768"/>
    <cellStyle name="常规 4 6 2" xfId="769"/>
    <cellStyle name="常规 4 7" xfId="770"/>
    <cellStyle name="常规 4 7 2" xfId="771"/>
    <cellStyle name="常规 4 8" xfId="772"/>
    <cellStyle name="常规 4 8 2" xfId="773"/>
    <cellStyle name="常规 4 9" xfId="774"/>
    <cellStyle name="常规 4 9 2" xfId="775"/>
    <cellStyle name="常规 5" xfId="776"/>
    <cellStyle name="常规 5 10" xfId="777"/>
    <cellStyle name="常规 5 10 2" xfId="778"/>
    <cellStyle name="常规 5 10 3" xfId="779"/>
    <cellStyle name="常规 5 11" xfId="780"/>
    <cellStyle name="常规 5 11 2" xfId="781"/>
    <cellStyle name="常规 5 11 3" xfId="782"/>
    <cellStyle name="常规 5 12" xfId="783"/>
    <cellStyle name="常规 5 12 2" xfId="784"/>
    <cellStyle name="常规 5 12 3" xfId="785"/>
    <cellStyle name="常规 5 2" xfId="786"/>
    <cellStyle name="常规 5 2 2" xfId="787"/>
    <cellStyle name="常规 5 2 3" xfId="788"/>
    <cellStyle name="常规 5 3" xfId="789"/>
    <cellStyle name="常规 5 3 2" xfId="790"/>
    <cellStyle name="常规 5 3 3" xfId="791"/>
    <cellStyle name="常规 5 4" xfId="792"/>
    <cellStyle name="常规 5 4 2" xfId="793"/>
    <cellStyle name="常规 5 4 3" xfId="794"/>
    <cellStyle name="常规 5 5" xfId="795"/>
    <cellStyle name="常规 5 5 2" xfId="796"/>
    <cellStyle name="常规 5 6" xfId="797"/>
    <cellStyle name="常规 5 6 2" xfId="798"/>
    <cellStyle name="常规 5 7" xfId="799"/>
    <cellStyle name="常规 5 7 2" xfId="800"/>
    <cellStyle name="常规 5 8" xfId="801"/>
    <cellStyle name="常规 5 8 2" xfId="802"/>
    <cellStyle name="常规 5 9" xfId="803"/>
    <cellStyle name="常规 5 9 2" xfId="804"/>
    <cellStyle name="常规 5_副本林芝市2018年政府性基金预算表" xfId="805"/>
    <cellStyle name="常规 6" xfId="806"/>
    <cellStyle name="常规 6 10" xfId="807"/>
    <cellStyle name="常规 6 10 2" xfId="808"/>
    <cellStyle name="常规 6 11" xfId="809"/>
    <cellStyle name="常规 6 11 2" xfId="810"/>
    <cellStyle name="常规 6 11 3" xfId="811"/>
    <cellStyle name="常规 6 12" xfId="812"/>
    <cellStyle name="常规 6 12 2" xfId="813"/>
    <cellStyle name="常规 6 12 3" xfId="814"/>
    <cellStyle name="常规 6 13" xfId="815"/>
    <cellStyle name="常规 6 13 2" xfId="816"/>
    <cellStyle name="常规 6 13 3" xfId="817"/>
    <cellStyle name="常规 6 2" xfId="818"/>
    <cellStyle name="常规 6 2 2" xfId="819"/>
    <cellStyle name="常规 6 2 3" xfId="820"/>
    <cellStyle name="常规 6 3" xfId="821"/>
    <cellStyle name="常规 6 3 2" xfId="822"/>
    <cellStyle name="常规 6 3 2 2" xfId="823"/>
    <cellStyle name="常规 6 3 3" xfId="824"/>
    <cellStyle name="常规 6 3 3 2" xfId="825"/>
    <cellStyle name="常规 6 3 4" xfId="826"/>
    <cellStyle name="常规 6 3 4 2" xfId="827"/>
    <cellStyle name="常规 6 3 5" xfId="828"/>
    <cellStyle name="常规 6 3 5 2" xfId="829"/>
    <cellStyle name="常规 6 3 6" xfId="830"/>
    <cellStyle name="常规 6 3 6 2" xfId="831"/>
    <cellStyle name="常规 6 3 7" xfId="832"/>
    <cellStyle name="常规 6 3 7 2" xfId="833"/>
    <cellStyle name="常规 6 3 8" xfId="834"/>
    <cellStyle name="常规 6 3 8 2" xfId="835"/>
    <cellStyle name="常规 6 3 9" xfId="836"/>
    <cellStyle name="常规 6 3 9 2" xfId="837"/>
    <cellStyle name="常规 6 4" xfId="838"/>
    <cellStyle name="常规 6 4 2" xfId="839"/>
    <cellStyle name="常规 6 4 3" xfId="840"/>
    <cellStyle name="常规 6 5" xfId="841"/>
    <cellStyle name="常规 6 5 2" xfId="842"/>
    <cellStyle name="常规 6 6" xfId="843"/>
    <cellStyle name="常规 6 6 2" xfId="844"/>
    <cellStyle name="常规 6 7" xfId="845"/>
    <cellStyle name="常规 6 7 2" xfId="846"/>
    <cellStyle name="常规 6 8" xfId="847"/>
    <cellStyle name="常规 6 8 2" xfId="848"/>
    <cellStyle name="常规 6 9" xfId="849"/>
    <cellStyle name="常规 6 9 2" xfId="850"/>
    <cellStyle name="常规 7" xfId="851"/>
    <cellStyle name="常规 7 10" xfId="852"/>
    <cellStyle name="常规 7 10 2" xfId="853"/>
    <cellStyle name="常规 7 10 3" xfId="854"/>
    <cellStyle name="常规 7 11" xfId="855"/>
    <cellStyle name="常规 7 11 2" xfId="856"/>
    <cellStyle name="常规 7 11 3" xfId="857"/>
    <cellStyle name="常规 7 12" xfId="858"/>
    <cellStyle name="常规 7 12 2" xfId="859"/>
    <cellStyle name="常规 7 12 3" xfId="860"/>
    <cellStyle name="常规 7 2" xfId="861"/>
    <cellStyle name="常规 7 2 2" xfId="862"/>
    <cellStyle name="常规 7 3" xfId="863"/>
    <cellStyle name="常规 7 3 2" xfId="864"/>
    <cellStyle name="常规 7 4" xfId="865"/>
    <cellStyle name="常规 7 4 2" xfId="866"/>
    <cellStyle name="常规 7 5" xfId="867"/>
    <cellStyle name="常规 7 5 2" xfId="868"/>
    <cellStyle name="常规 7 6" xfId="869"/>
    <cellStyle name="常规 7 6 2" xfId="870"/>
    <cellStyle name="常规 7 7" xfId="871"/>
    <cellStyle name="常规 7 7 2" xfId="872"/>
    <cellStyle name="常规 7 8" xfId="873"/>
    <cellStyle name="常规 7 8 2" xfId="874"/>
    <cellStyle name="常规 7 9" xfId="875"/>
    <cellStyle name="常规 7 9 2" xfId="876"/>
    <cellStyle name="常规 8" xfId="877"/>
    <cellStyle name="常规 8 10" xfId="878"/>
    <cellStyle name="常规 8 10 2" xfId="879"/>
    <cellStyle name="常规 8 10 3" xfId="880"/>
    <cellStyle name="常规 8 11" xfId="881"/>
    <cellStyle name="常规 8 11 2" xfId="882"/>
    <cellStyle name="常规 8 11 3" xfId="883"/>
    <cellStyle name="常规 8 12" xfId="884"/>
    <cellStyle name="常规 8 12 2" xfId="885"/>
    <cellStyle name="常规 8 12 3" xfId="886"/>
    <cellStyle name="常规 8 13" xfId="887"/>
    <cellStyle name="常规 8 2" xfId="888"/>
    <cellStyle name="常规 8 2 2" xfId="889"/>
    <cellStyle name="常规 8 3" xfId="890"/>
    <cellStyle name="常规 8 3 2" xfId="891"/>
    <cellStyle name="常规 8 4" xfId="892"/>
    <cellStyle name="常规 8 4 2" xfId="893"/>
    <cellStyle name="常规 8 5" xfId="894"/>
    <cellStyle name="常规 8 5 2" xfId="895"/>
    <cellStyle name="常规 8 6" xfId="896"/>
    <cellStyle name="常规 8 6 2" xfId="897"/>
    <cellStyle name="常规 8 7" xfId="898"/>
    <cellStyle name="常规 8 7 2" xfId="899"/>
    <cellStyle name="常规 8 8" xfId="900"/>
    <cellStyle name="常规 8 8 2" xfId="901"/>
    <cellStyle name="常规 8 9" xfId="902"/>
    <cellStyle name="常规 8 9 2" xfId="903"/>
    <cellStyle name="常规 9" xfId="904"/>
    <cellStyle name="常规 9 2" xfId="905"/>
    <cellStyle name="常规 9 3" xfId="906"/>
    <cellStyle name="常规 9 4" xfId="907"/>
    <cellStyle name="常规 97" xfId="908"/>
    <cellStyle name="常规 98" xfId="909"/>
    <cellStyle name="常规_Sheet2" xfId="910"/>
    <cellStyle name="Hyperlink" xfId="911"/>
    <cellStyle name="好" xfId="912"/>
    <cellStyle name="好 2" xfId="913"/>
    <cellStyle name="好 2 2" xfId="914"/>
    <cellStyle name="好 3" xfId="915"/>
    <cellStyle name="好_Sheet2" xfId="916"/>
    <cellStyle name="汇总" xfId="917"/>
    <cellStyle name="汇总 2" xfId="918"/>
    <cellStyle name="汇总 2 2" xfId="919"/>
    <cellStyle name="Currency" xfId="920"/>
    <cellStyle name="Currency [0]" xfId="921"/>
    <cellStyle name="计算" xfId="922"/>
    <cellStyle name="计算 2" xfId="923"/>
    <cellStyle name="计算 2 2" xfId="924"/>
    <cellStyle name="计算 3" xfId="925"/>
    <cellStyle name="检查单元格" xfId="926"/>
    <cellStyle name="检查单元格 2" xfId="927"/>
    <cellStyle name="检查单元格 2 2" xfId="928"/>
    <cellStyle name="检查单元格 3" xfId="929"/>
    <cellStyle name="解释性文本" xfId="930"/>
    <cellStyle name="解释性文本 2" xfId="931"/>
    <cellStyle name="解释性文本 2 2" xfId="932"/>
    <cellStyle name="警告文本" xfId="933"/>
    <cellStyle name="警告文本 2" xfId="934"/>
    <cellStyle name="警告文本 2 2" xfId="935"/>
    <cellStyle name="链接单元格" xfId="936"/>
    <cellStyle name="链接单元格 2" xfId="937"/>
    <cellStyle name="链接单元格 2 2" xfId="938"/>
    <cellStyle name="Comma" xfId="939"/>
    <cellStyle name="千位分隔 19" xfId="940"/>
    <cellStyle name="千位分隔 2" xfId="941"/>
    <cellStyle name="千位分隔 2 10" xfId="942"/>
    <cellStyle name="千位分隔 2 10 2" xfId="943"/>
    <cellStyle name="千位分隔 2 10 3" xfId="944"/>
    <cellStyle name="千位分隔 2 11" xfId="945"/>
    <cellStyle name="千位分隔 2 11 2" xfId="946"/>
    <cellStyle name="千位分隔 2 11 3" xfId="947"/>
    <cellStyle name="千位分隔 2 12" xfId="948"/>
    <cellStyle name="千位分隔 2 12 2" xfId="949"/>
    <cellStyle name="千位分隔 2 12 3" xfId="950"/>
    <cellStyle name="千位分隔 2 13" xfId="951"/>
    <cellStyle name="千位分隔 2 2" xfId="952"/>
    <cellStyle name="千位分隔 2 2 2" xfId="953"/>
    <cellStyle name="千位分隔 2 2 3" xfId="954"/>
    <cellStyle name="千位分隔 2 3" xfId="955"/>
    <cellStyle name="千位分隔 2 3 2" xfId="956"/>
    <cellStyle name="千位分隔 2 4" xfId="957"/>
    <cellStyle name="千位分隔 2 4 2" xfId="958"/>
    <cellStyle name="千位分隔 2 5" xfId="959"/>
    <cellStyle name="千位分隔 2 5 2" xfId="960"/>
    <cellStyle name="千位分隔 2 6" xfId="961"/>
    <cellStyle name="千位分隔 2 6 2" xfId="962"/>
    <cellStyle name="千位分隔 2 7" xfId="963"/>
    <cellStyle name="千位分隔 2 7 2" xfId="964"/>
    <cellStyle name="千位分隔 2 8" xfId="965"/>
    <cellStyle name="千位分隔 2 8 2" xfId="966"/>
    <cellStyle name="千位分隔 2 9" xfId="967"/>
    <cellStyle name="千位分隔 2 9 2" xfId="968"/>
    <cellStyle name="千位分隔 22 2" xfId="969"/>
    <cellStyle name="千位分隔 22 2 2" xfId="970"/>
    <cellStyle name="千位分隔 3" xfId="971"/>
    <cellStyle name="千位分隔 4" xfId="972"/>
    <cellStyle name="千位分隔 5" xfId="973"/>
    <cellStyle name="千位分隔 6" xfId="974"/>
    <cellStyle name="Comma [0]" xfId="975"/>
    <cellStyle name="千位分隔[0] 2" xfId="976"/>
    <cellStyle name="千位分隔[0] 3" xfId="977"/>
    <cellStyle name="千位分隔[0] 4" xfId="978"/>
    <cellStyle name="强调文字颜色 1" xfId="979"/>
    <cellStyle name="强调文字颜色 1 2" xfId="980"/>
    <cellStyle name="强调文字颜色 1 2 2" xfId="981"/>
    <cellStyle name="强调文字颜色 1 3" xfId="982"/>
    <cellStyle name="强调文字颜色 2" xfId="983"/>
    <cellStyle name="强调文字颜色 2 2" xfId="984"/>
    <cellStyle name="强调文字颜色 2 2 2" xfId="985"/>
    <cellStyle name="强调文字颜色 2 3" xfId="986"/>
    <cellStyle name="强调文字颜色 3" xfId="987"/>
    <cellStyle name="强调文字颜色 3 2" xfId="988"/>
    <cellStyle name="强调文字颜色 3 2 2" xfId="989"/>
    <cellStyle name="强调文字颜色 3 3" xfId="990"/>
    <cellStyle name="强调文字颜色 4" xfId="991"/>
    <cellStyle name="强调文字颜色 4 2" xfId="992"/>
    <cellStyle name="强调文字颜色 4 2 2" xfId="993"/>
    <cellStyle name="强调文字颜色 4 3" xfId="994"/>
    <cellStyle name="强调文字颜色 5" xfId="995"/>
    <cellStyle name="强调文字颜色 5 2" xfId="996"/>
    <cellStyle name="强调文字颜色 5 2 2" xfId="997"/>
    <cellStyle name="强调文字颜色 5 3" xfId="998"/>
    <cellStyle name="强调文字颜色 6" xfId="999"/>
    <cellStyle name="强调文字颜色 6 2" xfId="1000"/>
    <cellStyle name="强调文字颜色 6 2 2" xfId="1001"/>
    <cellStyle name="强调文字颜色 6 3" xfId="1002"/>
    <cellStyle name="适中" xfId="1003"/>
    <cellStyle name="适中 2" xfId="1004"/>
    <cellStyle name="适中 2 2" xfId="1005"/>
    <cellStyle name="适中 3" xfId="1006"/>
    <cellStyle name="输出" xfId="1007"/>
    <cellStyle name="输出 2" xfId="1008"/>
    <cellStyle name="输出 2 2" xfId="1009"/>
    <cellStyle name="输出 3" xfId="1010"/>
    <cellStyle name="输入" xfId="1011"/>
    <cellStyle name="输入 2" xfId="1012"/>
    <cellStyle name="输入 2 2" xfId="1013"/>
    <cellStyle name="输入 3" xfId="1014"/>
    <cellStyle name="Followed Hyperlink" xfId="1015"/>
    <cellStyle name="着色 1 10" xfId="1016"/>
    <cellStyle name="着色 1 10 2" xfId="1017"/>
    <cellStyle name="着色 1 10 3" xfId="1018"/>
    <cellStyle name="着色 1 11" xfId="1019"/>
    <cellStyle name="着色 1 11 2" xfId="1020"/>
    <cellStyle name="着色 1 11 3" xfId="1021"/>
    <cellStyle name="着色 1 2" xfId="1022"/>
    <cellStyle name="着色 1 2 2" xfId="1023"/>
    <cellStyle name="着色 1 3" xfId="1024"/>
    <cellStyle name="着色 1 3 2" xfId="1025"/>
    <cellStyle name="着色 1 4" xfId="1026"/>
    <cellStyle name="着色 1 4 2" xfId="1027"/>
    <cellStyle name="着色 1 5" xfId="1028"/>
    <cellStyle name="着色 1 5 2" xfId="1029"/>
    <cellStyle name="着色 1 6" xfId="1030"/>
    <cellStyle name="着色 1 6 2" xfId="1031"/>
    <cellStyle name="着色 1 7" xfId="1032"/>
    <cellStyle name="着色 1 7 2" xfId="1033"/>
    <cellStyle name="着色 1 8" xfId="1034"/>
    <cellStyle name="着色 1 8 2" xfId="1035"/>
    <cellStyle name="着色 1 9" xfId="1036"/>
    <cellStyle name="着色 1 9 2" xfId="1037"/>
    <cellStyle name="着色 1 9 3" xfId="1038"/>
    <cellStyle name="着色 2 10" xfId="1039"/>
    <cellStyle name="着色 2 10 2" xfId="1040"/>
    <cellStyle name="着色 2 10 3" xfId="1041"/>
    <cellStyle name="着色 2 11" xfId="1042"/>
    <cellStyle name="着色 2 11 2" xfId="1043"/>
    <cellStyle name="着色 2 11 3" xfId="1044"/>
    <cellStyle name="着色 2 2" xfId="1045"/>
    <cellStyle name="着色 2 2 2" xfId="1046"/>
    <cellStyle name="着色 2 3" xfId="1047"/>
    <cellStyle name="着色 2 3 2" xfId="1048"/>
    <cellStyle name="着色 2 4" xfId="1049"/>
    <cellStyle name="着色 2 4 2" xfId="1050"/>
    <cellStyle name="着色 2 5" xfId="1051"/>
    <cellStyle name="着色 2 5 2" xfId="1052"/>
    <cellStyle name="着色 2 6" xfId="1053"/>
    <cellStyle name="着色 2 6 2" xfId="1054"/>
    <cellStyle name="着色 2 7" xfId="1055"/>
    <cellStyle name="着色 2 7 2" xfId="1056"/>
    <cellStyle name="着色 2 8" xfId="1057"/>
    <cellStyle name="着色 2 8 2" xfId="1058"/>
    <cellStyle name="着色 2 9" xfId="1059"/>
    <cellStyle name="着色 2 9 2" xfId="1060"/>
    <cellStyle name="着色 2 9 3" xfId="1061"/>
    <cellStyle name="着色 3 10" xfId="1062"/>
    <cellStyle name="着色 3 10 2" xfId="1063"/>
    <cellStyle name="着色 3 10 3" xfId="1064"/>
    <cellStyle name="着色 3 11" xfId="1065"/>
    <cellStyle name="着色 3 11 2" xfId="1066"/>
    <cellStyle name="着色 3 11 3" xfId="1067"/>
    <cellStyle name="着色 3 2" xfId="1068"/>
    <cellStyle name="着色 3 2 2" xfId="1069"/>
    <cellStyle name="着色 3 3" xfId="1070"/>
    <cellStyle name="着色 3 3 2" xfId="1071"/>
    <cellStyle name="着色 3 4" xfId="1072"/>
    <cellStyle name="着色 3 4 2" xfId="1073"/>
    <cellStyle name="着色 3 5" xfId="1074"/>
    <cellStyle name="着色 3 5 2" xfId="1075"/>
    <cellStyle name="着色 3 6" xfId="1076"/>
    <cellStyle name="着色 3 6 2" xfId="1077"/>
    <cellStyle name="着色 3 7" xfId="1078"/>
    <cellStyle name="着色 3 7 2" xfId="1079"/>
    <cellStyle name="着色 3 8" xfId="1080"/>
    <cellStyle name="着色 3 8 2" xfId="1081"/>
    <cellStyle name="着色 3 9" xfId="1082"/>
    <cellStyle name="着色 3 9 2" xfId="1083"/>
    <cellStyle name="着色 3 9 3" xfId="1084"/>
    <cellStyle name="着色 4 10" xfId="1085"/>
    <cellStyle name="着色 4 10 2" xfId="1086"/>
    <cellStyle name="着色 4 10 3" xfId="1087"/>
    <cellStyle name="着色 4 11" xfId="1088"/>
    <cellStyle name="着色 4 11 2" xfId="1089"/>
    <cellStyle name="着色 4 11 3" xfId="1090"/>
    <cellStyle name="着色 4 2" xfId="1091"/>
    <cellStyle name="着色 4 2 2" xfId="1092"/>
    <cellStyle name="着色 4 3" xfId="1093"/>
    <cellStyle name="着色 4 3 2" xfId="1094"/>
    <cellStyle name="着色 4 4" xfId="1095"/>
    <cellStyle name="着色 4 4 2" xfId="1096"/>
    <cellStyle name="着色 4 5" xfId="1097"/>
    <cellStyle name="着色 4 5 2" xfId="1098"/>
    <cellStyle name="着色 4 6" xfId="1099"/>
    <cellStyle name="着色 4 6 2" xfId="1100"/>
    <cellStyle name="着色 4 7" xfId="1101"/>
    <cellStyle name="着色 4 7 2" xfId="1102"/>
    <cellStyle name="着色 4 8" xfId="1103"/>
    <cellStyle name="着色 4 8 2" xfId="1104"/>
    <cellStyle name="着色 4 9" xfId="1105"/>
    <cellStyle name="着色 4 9 2" xfId="1106"/>
    <cellStyle name="着色 4 9 3" xfId="1107"/>
    <cellStyle name="着色 5 10" xfId="1108"/>
    <cellStyle name="着色 5 10 2" xfId="1109"/>
    <cellStyle name="着色 5 10 3" xfId="1110"/>
    <cellStyle name="着色 5 11" xfId="1111"/>
    <cellStyle name="着色 5 11 2" xfId="1112"/>
    <cellStyle name="着色 5 11 3" xfId="1113"/>
    <cellStyle name="着色 5 2" xfId="1114"/>
    <cellStyle name="着色 5 2 2" xfId="1115"/>
    <cellStyle name="着色 5 3" xfId="1116"/>
    <cellStyle name="着色 5 3 2" xfId="1117"/>
    <cellStyle name="着色 5 4" xfId="1118"/>
    <cellStyle name="着色 5 4 2" xfId="1119"/>
    <cellStyle name="着色 5 5" xfId="1120"/>
    <cellStyle name="着色 5 5 2" xfId="1121"/>
    <cellStyle name="着色 5 6" xfId="1122"/>
    <cellStyle name="着色 5 6 2" xfId="1123"/>
    <cellStyle name="着色 5 7" xfId="1124"/>
    <cellStyle name="着色 5 7 2" xfId="1125"/>
    <cellStyle name="着色 5 8" xfId="1126"/>
    <cellStyle name="着色 5 8 2" xfId="1127"/>
    <cellStyle name="着色 5 9" xfId="1128"/>
    <cellStyle name="着色 5 9 2" xfId="1129"/>
    <cellStyle name="着色 5 9 3" xfId="1130"/>
    <cellStyle name="着色 6 10" xfId="1131"/>
    <cellStyle name="着色 6 10 2" xfId="1132"/>
    <cellStyle name="着色 6 10 3" xfId="1133"/>
    <cellStyle name="着色 6 11" xfId="1134"/>
    <cellStyle name="着色 6 11 2" xfId="1135"/>
    <cellStyle name="着色 6 11 3" xfId="1136"/>
    <cellStyle name="着色 6 2" xfId="1137"/>
    <cellStyle name="着色 6 2 2" xfId="1138"/>
    <cellStyle name="着色 6 3" xfId="1139"/>
    <cellStyle name="着色 6 3 2" xfId="1140"/>
    <cellStyle name="着色 6 4" xfId="1141"/>
    <cellStyle name="着色 6 4 2" xfId="1142"/>
    <cellStyle name="着色 6 5" xfId="1143"/>
    <cellStyle name="着色 6 5 2" xfId="1144"/>
    <cellStyle name="着色 6 6" xfId="1145"/>
    <cellStyle name="着色 6 6 2" xfId="1146"/>
    <cellStyle name="着色 6 7" xfId="1147"/>
    <cellStyle name="着色 6 7 2" xfId="1148"/>
    <cellStyle name="着色 6 8" xfId="1149"/>
    <cellStyle name="着色 6 8 2" xfId="1150"/>
    <cellStyle name="着色 6 9" xfId="1151"/>
    <cellStyle name="着色 6 9 2" xfId="1152"/>
    <cellStyle name="着色 6 9 3" xfId="1153"/>
    <cellStyle name="注释" xfId="1154"/>
    <cellStyle name="注释 2" xfId="1155"/>
    <cellStyle name="注释 2 2" xfId="1156"/>
    <cellStyle name="注释 3" xfId="1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412;&#32423;&#39044;&#31639;&#20844;&#24320;\12.14&#27719;&#24635;2019&#24180;&#24066;&#21439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对比"/>
      <sheetName val="表二"/>
      <sheetName val="表三"/>
      <sheetName val="表四"/>
      <sheetName val="表五"/>
      <sheetName val="表五 (2)"/>
      <sheetName val="表六之一"/>
      <sheetName val="表六之二"/>
      <sheetName val="表七之一"/>
      <sheetName val="表七之二"/>
      <sheetName val="表八"/>
      <sheetName val="表九"/>
      <sheetName val="表十"/>
      <sheetName val="表十一"/>
    </sheetNames>
    <sheetDataSet>
      <sheetData sheetId="12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22">
          <cell r="B22">
            <v>5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176">
          <cell r="B176">
            <v>0</v>
          </cell>
          <cell r="D176">
            <v>0</v>
          </cell>
        </row>
        <row r="180">
          <cell r="B180">
            <v>0</v>
          </cell>
        </row>
      </sheetData>
      <sheetData sheetId="14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Zeros="0" tabSelected="1" zoomScalePageLayoutView="0" workbookViewId="0" topLeftCell="A1">
      <selection activeCell="B56" sqref="B56"/>
    </sheetView>
  </sheetViews>
  <sheetFormatPr defaultColWidth="9.00390625" defaultRowHeight="14.25"/>
  <cols>
    <col min="1" max="1" width="27.75390625" style="3" customWidth="1"/>
    <col min="2" max="2" width="10.125" style="3" customWidth="1"/>
    <col min="3" max="3" width="30.75390625" style="3" customWidth="1"/>
    <col min="4" max="4" width="10.625" style="3" customWidth="1"/>
    <col min="5" max="16384" width="9.00390625" style="3" customWidth="1"/>
  </cols>
  <sheetData>
    <row r="1" spans="1:4" ht="14.25">
      <c r="A1" s="51" t="s">
        <v>108</v>
      </c>
      <c r="B1" s="52"/>
      <c r="C1" s="52"/>
      <c r="D1" s="52"/>
    </row>
    <row r="2" spans="1:4" ht="14.25">
      <c r="A2" s="53" t="s">
        <v>131</v>
      </c>
      <c r="B2" s="53"/>
      <c r="C2" s="53"/>
      <c r="D2" s="53"/>
    </row>
    <row r="3" spans="1:4" ht="14.25">
      <c r="A3" s="51"/>
      <c r="B3" s="52"/>
      <c r="C3" s="52"/>
      <c r="D3" s="52" t="s">
        <v>33</v>
      </c>
    </row>
    <row r="4" spans="1:4" ht="14.25">
      <c r="A4" s="54" t="s">
        <v>0</v>
      </c>
      <c r="B4" s="55"/>
      <c r="C4" s="54" t="s">
        <v>1</v>
      </c>
      <c r="D4" s="55"/>
    </row>
    <row r="5" spans="1:4" ht="14.25">
      <c r="A5" s="56" t="s">
        <v>109</v>
      </c>
      <c r="B5" s="56" t="s">
        <v>34</v>
      </c>
      <c r="C5" s="56" t="s">
        <v>109</v>
      </c>
      <c r="D5" s="56" t="s">
        <v>34</v>
      </c>
    </row>
    <row r="6" spans="1:4" ht="14.25">
      <c r="A6" s="57" t="s">
        <v>43</v>
      </c>
      <c r="B6" s="58">
        <f>'[1]表九'!B6</f>
        <v>0</v>
      </c>
      <c r="C6" s="57" t="s">
        <v>44</v>
      </c>
      <c r="D6" s="59">
        <f>'[1]表十一'!B6</f>
        <v>0</v>
      </c>
    </row>
    <row r="7" spans="1:4" ht="14.25">
      <c r="A7" s="57" t="s">
        <v>45</v>
      </c>
      <c r="B7" s="58">
        <f>'[1]表九'!B7</f>
        <v>0</v>
      </c>
      <c r="C7" s="60" t="s">
        <v>46</v>
      </c>
      <c r="D7" s="59">
        <f>'[1]表十一'!B7</f>
        <v>0</v>
      </c>
    </row>
    <row r="8" spans="1:4" ht="14.25">
      <c r="A8" s="57" t="s">
        <v>47</v>
      </c>
      <c r="B8" s="58">
        <f>'[1]表九'!B8</f>
        <v>0</v>
      </c>
      <c r="C8" s="57" t="s">
        <v>48</v>
      </c>
      <c r="D8" s="59">
        <f>'[1]表十一'!B8</f>
        <v>0</v>
      </c>
    </row>
    <row r="9" spans="1:4" ht="14.25">
      <c r="A9" s="57" t="s">
        <v>110</v>
      </c>
      <c r="B9" s="58">
        <f>'[1]表九'!B9</f>
        <v>0</v>
      </c>
      <c r="C9" s="60" t="s">
        <v>49</v>
      </c>
      <c r="D9" s="59">
        <f>'[1]表十一'!B9</f>
        <v>0</v>
      </c>
    </row>
    <row r="10" spans="1:4" ht="14.25">
      <c r="A10" s="57" t="s">
        <v>111</v>
      </c>
      <c r="B10" s="58">
        <f>'[1]表九'!B10</f>
        <v>0</v>
      </c>
      <c r="C10" s="60" t="s">
        <v>50</v>
      </c>
      <c r="D10" s="59">
        <f>'[1]表十一'!B10</f>
        <v>0</v>
      </c>
    </row>
    <row r="11" spans="1:4" ht="14.25">
      <c r="A11" s="57" t="s">
        <v>112</v>
      </c>
      <c r="B11" s="58">
        <f>'[1]表九'!B11</f>
        <v>0</v>
      </c>
      <c r="C11" s="57" t="s">
        <v>51</v>
      </c>
      <c r="D11" s="59">
        <f>'[1]表十一'!B11</f>
        <v>0</v>
      </c>
    </row>
    <row r="12" spans="1:4" ht="14.25">
      <c r="A12" s="57" t="s">
        <v>113</v>
      </c>
      <c r="B12" s="58">
        <f>'[1]表九'!B12</f>
        <v>0</v>
      </c>
      <c r="C12" s="57" t="s">
        <v>52</v>
      </c>
      <c r="D12" s="59">
        <f>'[1]表十一'!B12</f>
        <v>0</v>
      </c>
    </row>
    <row r="13" spans="1:4" ht="14.25">
      <c r="A13" s="57" t="s">
        <v>114</v>
      </c>
      <c r="B13" s="58">
        <f>'[1]表九'!B13</f>
        <v>0</v>
      </c>
      <c r="C13" s="57" t="s">
        <v>53</v>
      </c>
      <c r="D13" s="59">
        <f>'[1]表十一'!B13</f>
        <v>0</v>
      </c>
    </row>
    <row r="14" spans="1:4" ht="14.25">
      <c r="A14" s="57" t="s">
        <v>115</v>
      </c>
      <c r="B14" s="58">
        <f>'[1]表九'!B14</f>
        <v>0</v>
      </c>
      <c r="C14" s="57" t="s">
        <v>54</v>
      </c>
      <c r="D14" s="2">
        <v>33675</v>
      </c>
    </row>
    <row r="15" spans="1:4" ht="14.25">
      <c r="A15" s="57" t="s">
        <v>116</v>
      </c>
      <c r="B15" s="1">
        <v>3024</v>
      </c>
      <c r="C15" s="57" t="s">
        <v>55</v>
      </c>
      <c r="D15" s="2">
        <v>28618.32</v>
      </c>
    </row>
    <row r="16" spans="1:4" ht="14.25">
      <c r="A16" s="57" t="s">
        <v>117</v>
      </c>
      <c r="B16" s="1">
        <v>2032.68</v>
      </c>
      <c r="C16" s="57" t="s">
        <v>56</v>
      </c>
      <c r="D16" s="2">
        <v>0</v>
      </c>
    </row>
    <row r="17" spans="1:4" ht="14.25">
      <c r="A17" s="57" t="s">
        <v>118</v>
      </c>
      <c r="B17" s="1">
        <v>28618.32</v>
      </c>
      <c r="C17" s="57" t="s">
        <v>57</v>
      </c>
      <c r="D17" s="2">
        <v>3024</v>
      </c>
    </row>
    <row r="18" spans="1:4" ht="14.25">
      <c r="A18" s="58" t="s">
        <v>91</v>
      </c>
      <c r="B18" s="1">
        <v>28598.32</v>
      </c>
      <c r="C18" s="57" t="s">
        <v>58</v>
      </c>
      <c r="D18" s="2">
        <v>2032.68</v>
      </c>
    </row>
    <row r="19" spans="1:4" ht="14.25">
      <c r="A19" s="58" t="s">
        <v>92</v>
      </c>
      <c r="B19" s="1">
        <v>15</v>
      </c>
      <c r="C19" s="57" t="s">
        <v>59</v>
      </c>
      <c r="D19" s="59">
        <f>'[1]表十一'!B19</f>
        <v>0</v>
      </c>
    </row>
    <row r="20" spans="1:4" ht="14.25">
      <c r="A20" s="58" t="s">
        <v>93</v>
      </c>
      <c r="B20" s="58"/>
      <c r="C20" s="57" t="s">
        <v>60</v>
      </c>
      <c r="D20" s="59">
        <f>'[1]表十一'!B20</f>
        <v>0</v>
      </c>
    </row>
    <row r="21" spans="1:4" ht="14.25">
      <c r="A21" s="58" t="s">
        <v>2</v>
      </c>
      <c r="B21" s="58"/>
      <c r="C21" s="57" t="s">
        <v>61</v>
      </c>
      <c r="D21" s="59">
        <f>'[1]表十一'!B21</f>
        <v>0</v>
      </c>
    </row>
    <row r="22" spans="1:4" ht="14.25">
      <c r="A22" s="58" t="s">
        <v>94</v>
      </c>
      <c r="B22" s="58">
        <f>'[1]表九'!B22</f>
        <v>5</v>
      </c>
      <c r="C22" s="57" t="s">
        <v>62</v>
      </c>
      <c r="D22" s="59">
        <f>'[1]表十一'!B22</f>
        <v>0</v>
      </c>
    </row>
    <row r="23" spans="1:4" ht="14.25">
      <c r="A23" s="57" t="s">
        <v>119</v>
      </c>
      <c r="B23" s="58">
        <f>'[1]表九'!B23</f>
        <v>0</v>
      </c>
      <c r="C23" s="57" t="s">
        <v>63</v>
      </c>
      <c r="D23" s="59">
        <f>'[1]表十一'!B23</f>
        <v>0</v>
      </c>
    </row>
    <row r="24" spans="1:4" ht="14.25">
      <c r="A24" s="57" t="s">
        <v>120</v>
      </c>
      <c r="B24" s="58">
        <f>'[1]表九'!B24</f>
        <v>0</v>
      </c>
      <c r="C24" s="57" t="s">
        <v>64</v>
      </c>
      <c r="D24" s="59">
        <f>'[1]表十一'!B24</f>
        <v>0</v>
      </c>
    </row>
    <row r="25" spans="1:4" ht="14.25">
      <c r="A25" s="58" t="s">
        <v>95</v>
      </c>
      <c r="B25" s="58">
        <f>'[1]表九'!B25</f>
        <v>0</v>
      </c>
      <c r="C25" s="57" t="s">
        <v>65</v>
      </c>
      <c r="D25" s="59">
        <f>'[1]表十一'!B25</f>
        <v>0</v>
      </c>
    </row>
    <row r="26" spans="1:4" ht="14.25">
      <c r="A26" s="58" t="s">
        <v>96</v>
      </c>
      <c r="B26" s="58">
        <f>'[1]表九'!B26</f>
        <v>0</v>
      </c>
      <c r="C26" s="57" t="s">
        <v>66</v>
      </c>
      <c r="D26" s="59">
        <f>'[1]表十一'!B26</f>
        <v>0</v>
      </c>
    </row>
    <row r="27" spans="1:4" ht="14.25">
      <c r="A27" s="57" t="s">
        <v>121</v>
      </c>
      <c r="B27" s="58">
        <f>'[1]表九'!B27</f>
        <v>0</v>
      </c>
      <c r="C27" s="57" t="s">
        <v>67</v>
      </c>
      <c r="D27" s="59">
        <f>'[1]表十一'!B27</f>
        <v>0</v>
      </c>
    </row>
    <row r="28" spans="1:4" ht="14.25">
      <c r="A28" s="57" t="s">
        <v>122</v>
      </c>
      <c r="B28" s="58">
        <f>'[1]表九'!B28</f>
        <v>0</v>
      </c>
      <c r="C28" s="57" t="s">
        <v>68</v>
      </c>
      <c r="D28" s="59">
        <f>'[1]表十一'!B28</f>
        <v>0</v>
      </c>
    </row>
    <row r="29" spans="1:4" ht="14.25">
      <c r="A29" s="57" t="s">
        <v>123</v>
      </c>
      <c r="B29" s="58">
        <f>'[1]表九'!B29</f>
        <v>0</v>
      </c>
      <c r="C29" s="57" t="s">
        <v>69</v>
      </c>
      <c r="D29" s="59">
        <f>'[1]表十一'!B29</f>
        <v>0</v>
      </c>
    </row>
    <row r="30" spans="1:4" ht="14.25">
      <c r="A30" s="58" t="s">
        <v>97</v>
      </c>
      <c r="B30" s="58">
        <f>'[1]表九'!B30</f>
        <v>0</v>
      </c>
      <c r="C30" s="57" t="s">
        <v>70</v>
      </c>
      <c r="D30" s="59">
        <f>'[1]表十一'!B30</f>
        <v>0</v>
      </c>
    </row>
    <row r="31" spans="1:4" ht="14.25">
      <c r="A31" s="58" t="s">
        <v>98</v>
      </c>
      <c r="B31" s="58">
        <f>'[1]表九'!B31</f>
        <v>0</v>
      </c>
      <c r="C31" s="57" t="s">
        <v>71</v>
      </c>
      <c r="D31" s="59">
        <f>'[1]表十一'!B31</f>
        <v>0</v>
      </c>
    </row>
    <row r="32" spans="1:4" ht="14.25">
      <c r="A32" s="58" t="s">
        <v>99</v>
      </c>
      <c r="B32" s="58">
        <f>'[1]表九'!B32</f>
        <v>0</v>
      </c>
      <c r="C32" s="57" t="s">
        <v>72</v>
      </c>
      <c r="D32" s="59">
        <f>'[1]表十一'!B32</f>
        <v>0</v>
      </c>
    </row>
    <row r="33" spans="1:4" ht="14.25">
      <c r="A33" s="57" t="s">
        <v>124</v>
      </c>
      <c r="B33" s="58">
        <f>'[1]表九'!B33</f>
        <v>0</v>
      </c>
      <c r="C33" s="57" t="s">
        <v>73</v>
      </c>
      <c r="D33" s="59">
        <f>'[1]表十一'!B33</f>
        <v>0</v>
      </c>
    </row>
    <row r="34" spans="1:4" ht="14.25">
      <c r="A34" s="57" t="s">
        <v>125</v>
      </c>
      <c r="B34" s="58">
        <f>'[1]表九'!B34</f>
        <v>0</v>
      </c>
      <c r="C34" s="57" t="s">
        <v>74</v>
      </c>
      <c r="D34" s="59">
        <f>'[1]表十一'!B34</f>
        <v>0</v>
      </c>
    </row>
    <row r="35" spans="1:4" ht="14.25">
      <c r="A35" s="57" t="s">
        <v>126</v>
      </c>
      <c r="B35" s="58">
        <f>'[1]表九'!B35</f>
        <v>0</v>
      </c>
      <c r="C35" s="57" t="s">
        <v>75</v>
      </c>
      <c r="D35" s="59">
        <f>'[1]表十一'!B35</f>
        <v>0</v>
      </c>
    </row>
    <row r="36" spans="1:4" ht="14.25">
      <c r="A36" s="57" t="s">
        <v>127</v>
      </c>
      <c r="B36" s="58">
        <f>'[1]表九'!B36</f>
        <v>0</v>
      </c>
      <c r="C36" s="57" t="s">
        <v>76</v>
      </c>
      <c r="D36" s="59">
        <f>'[1]表十一'!B36</f>
        <v>0</v>
      </c>
    </row>
    <row r="37" spans="1:4" ht="14.25">
      <c r="A37" s="57"/>
      <c r="B37" s="58"/>
      <c r="C37" s="57" t="s">
        <v>77</v>
      </c>
      <c r="D37" s="59">
        <f>'[1]表十一'!B37</f>
        <v>0</v>
      </c>
    </row>
    <row r="38" spans="1:4" ht="14.25">
      <c r="A38" s="57"/>
      <c r="B38" s="58"/>
      <c r="C38" s="57" t="s">
        <v>78</v>
      </c>
      <c r="D38" s="59">
        <f>'[1]表十一'!B38</f>
        <v>0</v>
      </c>
    </row>
    <row r="39" spans="1:4" ht="14.25">
      <c r="A39" s="57"/>
      <c r="B39" s="58"/>
      <c r="C39" s="57" t="s">
        <v>79</v>
      </c>
      <c r="D39" s="59">
        <f>'[1]表十一'!B39</f>
        <v>0</v>
      </c>
    </row>
    <row r="40" spans="1:4" ht="14.25">
      <c r="A40" s="57"/>
      <c r="B40" s="58"/>
      <c r="C40" s="57" t="s">
        <v>80</v>
      </c>
      <c r="D40" s="59">
        <f>'[1]表十一'!B40</f>
        <v>0</v>
      </c>
    </row>
    <row r="41" spans="1:4" ht="14.25">
      <c r="A41" s="57"/>
      <c r="B41" s="58"/>
      <c r="C41" s="57" t="s">
        <v>81</v>
      </c>
      <c r="D41" s="59">
        <f>'[1]表十一'!B41</f>
        <v>0</v>
      </c>
    </row>
    <row r="42" spans="1:4" ht="14.25">
      <c r="A42" s="57"/>
      <c r="B42" s="58"/>
      <c r="C42" s="57" t="s">
        <v>82</v>
      </c>
      <c r="D42" s="59">
        <f>'[1]表十一'!B42</f>
        <v>0</v>
      </c>
    </row>
    <row r="43" spans="1:4" ht="14.25">
      <c r="A43" s="57"/>
      <c r="B43" s="58"/>
      <c r="C43" s="57" t="s">
        <v>128</v>
      </c>
      <c r="D43" s="59">
        <f>'[1]表十一'!B43</f>
        <v>0</v>
      </c>
    </row>
    <row r="44" spans="1:4" ht="14.25">
      <c r="A44" s="57"/>
      <c r="B44" s="58"/>
      <c r="C44" s="57" t="s">
        <v>129</v>
      </c>
      <c r="D44" s="59">
        <f>'[1]表十一'!B44</f>
        <v>0</v>
      </c>
    </row>
    <row r="45" spans="1:4" ht="14.25">
      <c r="A45" s="57"/>
      <c r="B45" s="58"/>
      <c r="C45" s="60"/>
      <c r="D45" s="59">
        <f>'[1]表十一'!B45</f>
        <v>0</v>
      </c>
    </row>
    <row r="46" spans="1:4" ht="14.25">
      <c r="A46" s="57"/>
      <c r="B46" s="58"/>
      <c r="C46" s="60"/>
      <c r="D46" s="59">
        <f>'[1]表十一'!B46</f>
        <v>0</v>
      </c>
    </row>
    <row r="47" spans="1:4" ht="14.25">
      <c r="A47" s="61" t="s">
        <v>35</v>
      </c>
      <c r="B47" s="62">
        <f>B6+B7+B8+B9+B10+B11+B12+B13+B14+B15+B16+B17+B23+B24+B27+B28+B29+B33+B34+B35+B36</f>
        <v>33675</v>
      </c>
      <c r="C47" s="61" t="s">
        <v>36</v>
      </c>
      <c r="D47" s="59">
        <f>D6+D8+D11+D14+D21+D26+D33+D37+D39+D43+D44</f>
        <v>33675</v>
      </c>
    </row>
    <row r="48" spans="1:4" ht="14.25">
      <c r="A48" s="63" t="s">
        <v>37</v>
      </c>
      <c r="B48" s="58">
        <f>B49+B52+B53+B56+B57</f>
        <v>0</v>
      </c>
      <c r="C48" s="63" t="s">
        <v>38</v>
      </c>
      <c r="D48" s="59">
        <f>D49+D52+D53+D54+D55</f>
        <v>0</v>
      </c>
    </row>
    <row r="49" spans="1:4" ht="14.25">
      <c r="A49" s="58" t="s">
        <v>83</v>
      </c>
      <c r="B49" s="58">
        <f>'[1]表九'!B176</f>
        <v>0</v>
      </c>
      <c r="C49" s="57" t="s">
        <v>84</v>
      </c>
      <c r="D49" s="59">
        <f>'[1]表九'!D176</f>
        <v>0</v>
      </c>
    </row>
    <row r="50" spans="1:4" ht="14.25">
      <c r="A50" s="58" t="s">
        <v>85</v>
      </c>
      <c r="B50" s="58">
        <f>'[1]表九'!B177</f>
        <v>0</v>
      </c>
      <c r="C50" s="58" t="s">
        <v>86</v>
      </c>
      <c r="D50" s="59">
        <f>'[1]表九'!D177</f>
        <v>0</v>
      </c>
    </row>
    <row r="51" spans="1:4" ht="14.25">
      <c r="A51" s="58" t="s">
        <v>87</v>
      </c>
      <c r="B51" s="58">
        <f>'[1]表九'!B178</f>
        <v>0</v>
      </c>
      <c r="C51" s="58" t="s">
        <v>88</v>
      </c>
      <c r="D51" s="59">
        <f>'[1]表九'!D178</f>
        <v>0</v>
      </c>
    </row>
    <row r="52" spans="1:4" ht="14.25">
      <c r="A52" s="58" t="s">
        <v>39</v>
      </c>
      <c r="B52" s="58">
        <f>'[1]表九'!B179</f>
        <v>0</v>
      </c>
      <c r="C52" s="58" t="s">
        <v>89</v>
      </c>
      <c r="D52" s="59">
        <f>'[1]表九'!D179</f>
        <v>0</v>
      </c>
    </row>
    <row r="53" spans="1:4" ht="14.25">
      <c r="A53" s="58" t="s">
        <v>40</v>
      </c>
      <c r="B53" s="58">
        <f>'[1]表九'!B180</f>
        <v>0</v>
      </c>
      <c r="C53" s="58" t="s">
        <v>90</v>
      </c>
      <c r="D53" s="59">
        <f>'[1]表九'!D180</f>
        <v>0</v>
      </c>
    </row>
    <row r="54" spans="1:4" ht="14.25">
      <c r="A54" s="58" t="s">
        <v>103</v>
      </c>
      <c r="B54" s="58">
        <f>'[1]表九'!B181</f>
        <v>0</v>
      </c>
      <c r="C54" s="64" t="s">
        <v>106</v>
      </c>
      <c r="D54" s="59">
        <f>'[1]表九'!D181</f>
        <v>0</v>
      </c>
    </row>
    <row r="55" spans="1:4" ht="14.25">
      <c r="A55" s="58" t="s">
        <v>104</v>
      </c>
      <c r="B55" s="58">
        <f>'[1]表九'!B182</f>
        <v>0</v>
      </c>
      <c r="C55" s="64" t="s">
        <v>107</v>
      </c>
      <c r="D55" s="59">
        <f>'[1]表九'!D182</f>
        <v>0</v>
      </c>
    </row>
    <row r="56" spans="1:4" ht="14.25">
      <c r="A56" s="64" t="s">
        <v>105</v>
      </c>
      <c r="B56" s="58">
        <f>'[1]表九'!B183</f>
        <v>0</v>
      </c>
      <c r="C56" s="64"/>
      <c r="D56" s="58"/>
    </row>
    <row r="57" spans="1:4" ht="14.25">
      <c r="A57" s="64" t="s">
        <v>130</v>
      </c>
      <c r="B57" s="58">
        <f>'[1]表九'!B184</f>
        <v>0</v>
      </c>
      <c r="C57" s="64"/>
      <c r="D57" s="58"/>
    </row>
    <row r="58" spans="1:4" ht="14.25">
      <c r="A58" s="64"/>
      <c r="B58" s="58"/>
      <c r="C58" s="64"/>
      <c r="D58" s="58"/>
    </row>
    <row r="59" spans="1:4" ht="14.25">
      <c r="A59" s="61" t="s">
        <v>41</v>
      </c>
      <c r="B59" s="58">
        <f>B47+B48</f>
        <v>33675</v>
      </c>
      <c r="C59" s="61" t="s">
        <v>42</v>
      </c>
      <c r="D59" s="58">
        <f>D47+D48</f>
        <v>33675</v>
      </c>
    </row>
  </sheetData>
  <sheetProtection/>
  <mergeCells count="3">
    <mergeCell ref="A2:D2"/>
    <mergeCell ref="A4:B4"/>
    <mergeCell ref="C4:D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35" sqref="B35"/>
    </sheetView>
  </sheetViews>
  <sheetFormatPr defaultColWidth="9.00390625" defaultRowHeight="14.25"/>
  <cols>
    <col min="1" max="1" width="11.375" style="3" customWidth="1"/>
    <col min="2" max="16384" width="9.00390625" style="3" customWidth="1"/>
  </cols>
  <sheetData>
    <row r="1" spans="1:10" ht="14.25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>
      <c r="A2" s="4"/>
      <c r="B2" s="4"/>
      <c r="C2" s="35"/>
      <c r="D2" s="34"/>
      <c r="E2" s="34"/>
      <c r="F2" s="4"/>
      <c r="G2" s="4"/>
      <c r="H2" s="4"/>
      <c r="I2" s="34" t="s">
        <v>3</v>
      </c>
      <c r="J2" s="34"/>
    </row>
    <row r="3" spans="1:10" ht="14.25">
      <c r="A3" s="5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</row>
    <row r="4" spans="1:10" ht="39" customHeight="1">
      <c r="A4" s="7" t="s">
        <v>22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/>
    </row>
    <row r="5" spans="1:10" ht="20.25" customHeight="1">
      <c r="A5" s="9" t="s">
        <v>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/>
    </row>
    <row r="6" spans="1:10" ht="33.75" customHeight="1">
      <c r="A6" s="7" t="s">
        <v>23</v>
      </c>
      <c r="B6" s="10"/>
      <c r="C6" s="10"/>
      <c r="D6" s="10"/>
      <c r="E6" s="10"/>
      <c r="F6" s="10"/>
      <c r="G6" s="10"/>
      <c r="H6" s="10"/>
      <c r="I6" s="8">
        <v>0</v>
      </c>
      <c r="J6" s="8"/>
    </row>
    <row r="7" spans="1:10" ht="24.75" customHeight="1">
      <c r="A7" s="7" t="s">
        <v>24</v>
      </c>
      <c r="B7" s="11"/>
      <c r="C7" s="11"/>
      <c r="D7" s="11"/>
      <c r="E7" s="11"/>
      <c r="F7" s="11"/>
      <c r="G7" s="11"/>
      <c r="H7" s="11"/>
      <c r="I7" s="8">
        <v>0</v>
      </c>
      <c r="J7" s="12"/>
    </row>
    <row r="8" spans="1:10" ht="19.5" customHeight="1">
      <c r="A8" s="7" t="s">
        <v>25</v>
      </c>
      <c r="B8" s="11"/>
      <c r="C8" s="11"/>
      <c r="D8" s="11"/>
      <c r="E8" s="11"/>
      <c r="F8" s="11"/>
      <c r="G8" s="11"/>
      <c r="H8" s="11"/>
      <c r="I8" s="8">
        <v>0</v>
      </c>
      <c r="J8" s="12"/>
    </row>
    <row r="9" spans="1:10" ht="37.5" customHeight="1">
      <c r="A9" s="7" t="s">
        <v>26</v>
      </c>
      <c r="B9" s="11"/>
      <c r="C9" s="11"/>
      <c r="D9" s="11"/>
      <c r="E9" s="11"/>
      <c r="F9" s="11"/>
      <c r="G9" s="11"/>
      <c r="H9" s="11"/>
      <c r="I9" s="8">
        <v>0</v>
      </c>
      <c r="J9" s="12"/>
    </row>
    <row r="10" spans="1:10" ht="36.75" customHeight="1">
      <c r="A10" s="7" t="s">
        <v>27</v>
      </c>
      <c r="B10" s="11"/>
      <c r="C10" s="11"/>
      <c r="D10" s="11"/>
      <c r="E10" s="11"/>
      <c r="F10" s="11"/>
      <c r="G10" s="11"/>
      <c r="H10" s="11"/>
      <c r="I10" s="8">
        <v>0</v>
      </c>
      <c r="J10" s="12"/>
    </row>
    <row r="11" spans="1:10" ht="25.5" customHeight="1">
      <c r="A11" s="7" t="s">
        <v>28</v>
      </c>
      <c r="B11" s="11"/>
      <c r="C11" s="11"/>
      <c r="D11" s="11"/>
      <c r="E11" s="11"/>
      <c r="F11" s="11"/>
      <c r="G11" s="11"/>
      <c r="H11" s="11"/>
      <c r="I11" s="8">
        <v>0</v>
      </c>
      <c r="J11" s="12"/>
    </row>
    <row r="12" spans="1:10" ht="27.75" customHeight="1">
      <c r="A12" s="7" t="s">
        <v>29</v>
      </c>
      <c r="B12" s="11"/>
      <c r="C12" s="11"/>
      <c r="D12" s="11"/>
      <c r="E12" s="11"/>
      <c r="F12" s="11"/>
      <c r="G12" s="11"/>
      <c r="H12" s="11"/>
      <c r="I12" s="8">
        <v>0</v>
      </c>
      <c r="J12" s="12"/>
    </row>
    <row r="13" spans="1:10" ht="18.75" customHeight="1">
      <c r="A13" s="7" t="s">
        <v>30</v>
      </c>
      <c r="B13" s="11"/>
      <c r="C13" s="11"/>
      <c r="D13" s="11"/>
      <c r="E13" s="11"/>
      <c r="F13" s="11"/>
      <c r="G13" s="11"/>
      <c r="H13" s="11"/>
      <c r="I13" s="8">
        <v>0</v>
      </c>
      <c r="J13" s="12"/>
    </row>
    <row r="14" spans="1:10" ht="24" customHeight="1">
      <c r="A14" s="13" t="s">
        <v>5</v>
      </c>
      <c r="B14" s="14"/>
      <c r="C14" s="14"/>
      <c r="D14" s="14"/>
      <c r="E14" s="14"/>
      <c r="F14" s="14"/>
      <c r="G14" s="14"/>
      <c r="H14" s="14"/>
      <c r="I14" s="8">
        <v>0</v>
      </c>
      <c r="J14" s="12"/>
    </row>
    <row r="15" spans="1:10" ht="34.5" customHeight="1">
      <c r="A15" s="13" t="s">
        <v>6</v>
      </c>
      <c r="B15" s="14"/>
      <c r="C15" s="14"/>
      <c r="D15" s="14"/>
      <c r="E15" s="14"/>
      <c r="F15" s="14"/>
      <c r="G15" s="14"/>
      <c r="H15" s="14"/>
      <c r="I15" s="8">
        <v>0</v>
      </c>
      <c r="J15" s="12"/>
    </row>
    <row r="16" spans="1:10" ht="30" customHeight="1">
      <c r="A16" s="13" t="s">
        <v>7</v>
      </c>
      <c r="B16" s="14"/>
      <c r="C16" s="14"/>
      <c r="D16" s="14"/>
      <c r="E16" s="14"/>
      <c r="F16" s="14"/>
      <c r="G16" s="14"/>
      <c r="H16" s="14"/>
      <c r="I16" s="8">
        <v>0</v>
      </c>
      <c r="J16" s="12"/>
    </row>
    <row r="17" spans="1:10" ht="38.25" customHeight="1">
      <c r="A17" s="13" t="s">
        <v>8</v>
      </c>
      <c r="B17" s="14"/>
      <c r="C17" s="14"/>
      <c r="D17" s="14"/>
      <c r="E17" s="14"/>
      <c r="F17" s="14"/>
      <c r="G17" s="14"/>
      <c r="H17" s="14"/>
      <c r="I17" s="8">
        <v>0</v>
      </c>
      <c r="J17" s="12"/>
    </row>
    <row r="18" spans="1:10" ht="36">
      <c r="A18" s="13" t="s">
        <v>9</v>
      </c>
      <c r="B18" s="14"/>
      <c r="C18" s="14"/>
      <c r="D18" s="14"/>
      <c r="E18" s="14"/>
      <c r="F18" s="14"/>
      <c r="G18" s="14"/>
      <c r="H18" s="14"/>
      <c r="I18" s="8">
        <v>0</v>
      </c>
      <c r="J18" s="12"/>
    </row>
    <row r="19" spans="1:10" ht="30.75" customHeight="1">
      <c r="A19" s="13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/>
    </row>
    <row r="20" spans="1:10" ht="30.75" customHeight="1">
      <c r="A20" s="13" t="s">
        <v>31</v>
      </c>
      <c r="B20" s="14"/>
      <c r="C20" s="14"/>
      <c r="D20" s="14"/>
      <c r="E20" s="14"/>
      <c r="F20" s="14"/>
      <c r="G20" s="14"/>
      <c r="H20" s="14"/>
      <c r="I20" s="8">
        <v>0</v>
      </c>
      <c r="J20" s="15"/>
    </row>
    <row r="21" spans="1:10" ht="27" customHeight="1">
      <c r="A21" s="13" t="s">
        <v>11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</row>
    <row r="22" spans="1:10" ht="24.75" customHeight="1">
      <c r="A22" s="13" t="s">
        <v>32</v>
      </c>
      <c r="B22" s="14"/>
      <c r="C22" s="14"/>
      <c r="D22" s="14"/>
      <c r="E22" s="14"/>
      <c r="F22" s="14"/>
      <c r="G22" s="14"/>
      <c r="H22" s="14"/>
      <c r="I22" s="8">
        <v>0</v>
      </c>
      <c r="J22" s="12"/>
    </row>
  </sheetData>
  <sheetProtection/>
  <mergeCells count="3">
    <mergeCell ref="A1:J1"/>
    <mergeCell ref="I2:J2"/>
    <mergeCell ref="C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J23" sqref="J23"/>
    </sheetView>
  </sheetViews>
  <sheetFormatPr defaultColWidth="9.00390625" defaultRowHeight="14.25"/>
  <sheetData>
    <row r="1" spans="1:16" ht="14.25">
      <c r="A1" s="30"/>
      <c r="B1" s="31"/>
      <c r="C1" s="31"/>
      <c r="D1" s="31"/>
      <c r="E1" s="31"/>
      <c r="F1" s="31"/>
      <c r="G1" s="31"/>
      <c r="H1" s="31"/>
      <c r="I1" s="22"/>
      <c r="J1" s="22"/>
      <c r="K1" s="22"/>
      <c r="L1" s="22"/>
      <c r="M1" s="22"/>
      <c r="N1" s="22"/>
      <c r="O1" s="22"/>
      <c r="P1" s="22"/>
    </row>
    <row r="2" spans="1:16" ht="20.25">
      <c r="A2" s="36" t="s">
        <v>152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4.25">
      <c r="A3" s="30"/>
      <c r="B3" s="31"/>
      <c r="C3" s="31"/>
      <c r="D3" s="31"/>
      <c r="E3" s="31"/>
      <c r="F3" s="31"/>
      <c r="G3" s="31"/>
      <c r="H3" s="32" t="s">
        <v>33</v>
      </c>
      <c r="I3" s="22"/>
      <c r="J3" s="22"/>
      <c r="K3" s="22"/>
      <c r="L3" s="22"/>
      <c r="M3" s="22"/>
      <c r="N3" s="22"/>
      <c r="O3" s="22"/>
      <c r="P3" s="22"/>
    </row>
    <row r="4" spans="1:16" ht="14.25">
      <c r="A4" s="40" t="s">
        <v>109</v>
      </c>
      <c r="B4" s="42" t="s">
        <v>133</v>
      </c>
      <c r="C4" s="44" t="s">
        <v>134</v>
      </c>
      <c r="D4" s="44" t="s">
        <v>135</v>
      </c>
      <c r="E4" s="44" t="s">
        <v>136</v>
      </c>
      <c r="F4" s="47" t="s">
        <v>137</v>
      </c>
      <c r="G4" s="44" t="s">
        <v>138</v>
      </c>
      <c r="H4" s="50" t="s">
        <v>139</v>
      </c>
      <c r="I4" s="37" t="s">
        <v>140</v>
      </c>
      <c r="J4" s="38"/>
      <c r="K4" s="38"/>
      <c r="L4" s="38"/>
      <c r="M4" s="38"/>
      <c r="N4" s="38"/>
      <c r="O4" s="38"/>
      <c r="P4" s="39"/>
    </row>
    <row r="5" spans="1:16" ht="28.5">
      <c r="A5" s="41"/>
      <c r="B5" s="43"/>
      <c r="C5" s="45"/>
      <c r="D5" s="45"/>
      <c r="E5" s="46"/>
      <c r="F5" s="48"/>
      <c r="G5" s="49"/>
      <c r="H5" s="46"/>
      <c r="I5" s="29" t="s">
        <v>141</v>
      </c>
      <c r="J5" s="24" t="s">
        <v>142</v>
      </c>
      <c r="K5" s="24" t="s">
        <v>143</v>
      </c>
      <c r="L5" s="24" t="s">
        <v>144</v>
      </c>
      <c r="M5" s="24" t="s">
        <v>145</v>
      </c>
      <c r="N5" s="24" t="s">
        <v>146</v>
      </c>
      <c r="O5" s="24" t="s">
        <v>147</v>
      </c>
      <c r="P5" s="24" t="s">
        <v>148</v>
      </c>
    </row>
    <row r="6" spans="1:16" ht="14.25">
      <c r="A6" s="19" t="s">
        <v>44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28">
        <v>0</v>
      </c>
      <c r="J6" s="28"/>
      <c r="K6" s="16">
        <v>0</v>
      </c>
      <c r="L6" s="28"/>
      <c r="M6" s="28"/>
      <c r="N6" s="28"/>
      <c r="O6" s="28"/>
      <c r="P6" s="28"/>
    </row>
    <row r="7" spans="1:16" ht="14.25">
      <c r="A7" s="20" t="s">
        <v>46</v>
      </c>
      <c r="B7" s="16">
        <v>0</v>
      </c>
      <c r="C7" s="16">
        <v>0</v>
      </c>
      <c r="D7" s="16"/>
      <c r="E7" s="16"/>
      <c r="F7" s="16"/>
      <c r="G7" s="16"/>
      <c r="H7" s="16"/>
      <c r="I7" s="28"/>
      <c r="J7" s="28"/>
      <c r="K7" s="16"/>
      <c r="L7" s="28"/>
      <c r="M7" s="28"/>
      <c r="N7" s="28"/>
      <c r="O7" s="28"/>
      <c r="P7" s="28"/>
    </row>
    <row r="8" spans="1:16" ht="14.25">
      <c r="A8" s="19" t="s">
        <v>48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</row>
    <row r="9" spans="1:16" ht="14.25">
      <c r="A9" s="20" t="s">
        <v>49</v>
      </c>
      <c r="B9" s="16">
        <v>0</v>
      </c>
      <c r="C9" s="16">
        <v>0</v>
      </c>
      <c r="D9" s="16"/>
      <c r="E9" s="16"/>
      <c r="F9" s="16"/>
      <c r="G9" s="16"/>
      <c r="H9" s="16"/>
      <c r="I9" s="28"/>
      <c r="J9" s="28"/>
      <c r="K9" s="16"/>
      <c r="L9" s="28"/>
      <c r="M9" s="28"/>
      <c r="N9" s="28"/>
      <c r="O9" s="28"/>
      <c r="P9" s="28"/>
    </row>
    <row r="10" spans="1:16" ht="14.25">
      <c r="A10" s="20" t="s">
        <v>50</v>
      </c>
      <c r="B10" s="16">
        <v>0</v>
      </c>
      <c r="C10" s="16">
        <v>0</v>
      </c>
      <c r="D10" s="16"/>
      <c r="E10" s="16"/>
      <c r="F10" s="16"/>
      <c r="G10" s="16"/>
      <c r="H10" s="16"/>
      <c r="I10" s="28"/>
      <c r="J10" s="28"/>
      <c r="K10" s="16"/>
      <c r="L10" s="28"/>
      <c r="M10" s="28"/>
      <c r="N10" s="28"/>
      <c r="O10" s="28"/>
      <c r="P10" s="28"/>
    </row>
    <row r="11" spans="1:16" ht="14.25">
      <c r="A11" s="19" t="s">
        <v>51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</row>
    <row r="12" spans="1:16" ht="14.25">
      <c r="A12" s="19" t="s">
        <v>52</v>
      </c>
      <c r="B12" s="16">
        <v>0</v>
      </c>
      <c r="C12" s="16">
        <v>0</v>
      </c>
      <c r="D12" s="16"/>
      <c r="E12" s="16"/>
      <c r="F12" s="16"/>
      <c r="G12" s="16"/>
      <c r="H12" s="16"/>
      <c r="I12" s="28"/>
      <c r="J12" s="28"/>
      <c r="K12" s="16"/>
      <c r="L12" s="28"/>
      <c r="M12" s="28"/>
      <c r="N12" s="28"/>
      <c r="O12" s="28"/>
      <c r="P12" s="28"/>
    </row>
    <row r="13" spans="1:16" ht="14.25">
      <c r="A13" s="19" t="s">
        <v>53</v>
      </c>
      <c r="B13" s="16">
        <v>0</v>
      </c>
      <c r="C13" s="16">
        <v>0</v>
      </c>
      <c r="D13" s="16"/>
      <c r="E13" s="16"/>
      <c r="F13" s="16"/>
      <c r="G13" s="16"/>
      <c r="H13" s="16"/>
      <c r="I13" s="28"/>
      <c r="J13" s="28"/>
      <c r="K13" s="16"/>
      <c r="L13" s="28"/>
      <c r="M13" s="28"/>
      <c r="N13" s="28"/>
      <c r="O13" s="28"/>
      <c r="P13" s="28"/>
    </row>
    <row r="14" spans="1:16" ht="14.25">
      <c r="A14" s="19" t="s">
        <v>54</v>
      </c>
      <c r="B14" s="16">
        <v>33675</v>
      </c>
      <c r="C14" s="16">
        <v>33675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28">
        <v>15000</v>
      </c>
      <c r="J14" s="28">
        <v>13000</v>
      </c>
      <c r="K14" s="28">
        <v>1500</v>
      </c>
      <c r="L14" s="28">
        <v>400</v>
      </c>
      <c r="M14" s="28">
        <v>700</v>
      </c>
      <c r="N14" s="28">
        <v>2000</v>
      </c>
      <c r="O14" s="28">
        <v>575</v>
      </c>
      <c r="P14" s="28">
        <v>500</v>
      </c>
    </row>
    <row r="15" spans="1:16" ht="14.25">
      <c r="A15" s="19" t="s">
        <v>55</v>
      </c>
      <c r="B15" s="16">
        <v>28618.32</v>
      </c>
      <c r="C15" s="16">
        <v>28618.32</v>
      </c>
      <c r="D15" s="16"/>
      <c r="E15" s="16"/>
      <c r="F15" s="16"/>
      <c r="G15" s="16"/>
      <c r="H15" s="16"/>
      <c r="I15" s="26">
        <v>13425.07</v>
      </c>
      <c r="J15" s="26">
        <v>9750</v>
      </c>
      <c r="K15" s="25">
        <v>1343.25</v>
      </c>
      <c r="L15" s="27">
        <v>400</v>
      </c>
      <c r="M15" s="26">
        <v>700</v>
      </c>
      <c r="N15" s="26">
        <v>2000</v>
      </c>
      <c r="O15" s="26">
        <v>500</v>
      </c>
      <c r="P15" s="26">
        <v>500</v>
      </c>
    </row>
    <row r="16" spans="1:16" ht="14.25">
      <c r="A16" s="19" t="s">
        <v>56</v>
      </c>
      <c r="B16" s="16">
        <v>0</v>
      </c>
      <c r="C16" s="16">
        <v>0</v>
      </c>
      <c r="D16" s="16"/>
      <c r="E16" s="16"/>
      <c r="F16" s="16"/>
      <c r="G16" s="16"/>
      <c r="H16" s="16"/>
      <c r="I16" s="28"/>
      <c r="J16" s="28"/>
      <c r="K16" s="16"/>
      <c r="L16" s="28"/>
      <c r="M16" s="28"/>
      <c r="N16" s="28"/>
      <c r="O16" s="28"/>
      <c r="P16" s="28"/>
    </row>
    <row r="17" spans="1:16" ht="14.25">
      <c r="A17" s="19" t="s">
        <v>57</v>
      </c>
      <c r="B17" s="16">
        <v>3024</v>
      </c>
      <c r="C17" s="16">
        <v>3024</v>
      </c>
      <c r="D17" s="16"/>
      <c r="E17" s="16"/>
      <c r="F17" s="16"/>
      <c r="G17" s="16"/>
      <c r="H17" s="16"/>
      <c r="I17" s="26">
        <v>1500</v>
      </c>
      <c r="J17" s="26">
        <v>1300</v>
      </c>
      <c r="K17" s="25">
        <v>150</v>
      </c>
      <c r="L17" s="26"/>
      <c r="M17" s="26"/>
      <c r="N17" s="26"/>
      <c r="O17" s="26">
        <v>74</v>
      </c>
      <c r="P17" s="28"/>
    </row>
    <row r="18" spans="1:16" ht="14.25">
      <c r="A18" s="19" t="s">
        <v>58</v>
      </c>
      <c r="B18" s="16">
        <v>2032.68</v>
      </c>
      <c r="C18" s="16">
        <v>2032.68</v>
      </c>
      <c r="D18" s="16"/>
      <c r="E18" s="16"/>
      <c r="F18" s="16"/>
      <c r="G18" s="16"/>
      <c r="H18" s="16"/>
      <c r="I18" s="26">
        <v>74.93</v>
      </c>
      <c r="J18" s="26">
        <v>1950</v>
      </c>
      <c r="K18" s="25">
        <v>6.75</v>
      </c>
      <c r="L18" s="26"/>
      <c r="M18" s="26"/>
      <c r="N18" s="26"/>
      <c r="O18" s="26">
        <v>1</v>
      </c>
      <c r="P18" s="28"/>
    </row>
    <row r="19" spans="1:16" ht="14.25">
      <c r="A19" s="19" t="s">
        <v>59</v>
      </c>
      <c r="B19" s="16">
        <v>0</v>
      </c>
      <c r="C19" s="16">
        <v>0</v>
      </c>
      <c r="D19" s="16"/>
      <c r="E19" s="16"/>
      <c r="F19" s="16"/>
      <c r="G19" s="16"/>
      <c r="H19" s="16"/>
      <c r="I19" s="28"/>
      <c r="J19" s="28"/>
      <c r="K19" s="16"/>
      <c r="L19" s="28"/>
      <c r="M19" s="28"/>
      <c r="N19" s="28"/>
      <c r="O19" s="28"/>
      <c r="P19" s="28"/>
    </row>
    <row r="20" spans="1:16" ht="14.25">
      <c r="A20" s="19" t="s">
        <v>60</v>
      </c>
      <c r="B20" s="16">
        <v>0</v>
      </c>
      <c r="C20" s="16">
        <v>0</v>
      </c>
      <c r="D20" s="16"/>
      <c r="E20" s="16"/>
      <c r="F20" s="16"/>
      <c r="G20" s="16"/>
      <c r="H20" s="16"/>
      <c r="I20" s="28"/>
      <c r="J20" s="28"/>
      <c r="K20" s="16"/>
      <c r="L20" s="28"/>
      <c r="M20" s="28"/>
      <c r="N20" s="28"/>
      <c r="O20" s="28"/>
      <c r="P20" s="28"/>
    </row>
    <row r="21" spans="1:16" ht="14.25">
      <c r="A21" s="19" t="s">
        <v>61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</row>
    <row r="22" spans="1:16" ht="14.25">
      <c r="A22" s="17" t="s">
        <v>62</v>
      </c>
      <c r="B22" s="16">
        <v>0</v>
      </c>
      <c r="C22" s="16">
        <v>0</v>
      </c>
      <c r="D22" s="16"/>
      <c r="E22" s="16"/>
      <c r="F22" s="16"/>
      <c r="G22" s="16"/>
      <c r="H22" s="16"/>
      <c r="I22" s="28"/>
      <c r="J22" s="28"/>
      <c r="K22" s="16"/>
      <c r="L22" s="28"/>
      <c r="M22" s="28"/>
      <c r="N22" s="28"/>
      <c r="O22" s="28"/>
      <c r="P22" s="28"/>
    </row>
    <row r="23" spans="1:16" ht="14.25">
      <c r="A23" s="17" t="s">
        <v>100</v>
      </c>
      <c r="B23" s="16">
        <v>0</v>
      </c>
      <c r="C23" s="16">
        <v>0</v>
      </c>
      <c r="D23" s="16"/>
      <c r="E23" s="16"/>
      <c r="F23" s="16"/>
      <c r="G23" s="16"/>
      <c r="H23" s="16"/>
      <c r="I23" s="28"/>
      <c r="J23" s="28"/>
      <c r="K23" s="16"/>
      <c r="L23" s="28"/>
      <c r="M23" s="28"/>
      <c r="N23" s="28"/>
      <c r="O23" s="28"/>
      <c r="P23" s="28"/>
    </row>
    <row r="24" spans="1:16" ht="14.25">
      <c r="A24" s="17" t="s">
        <v>64</v>
      </c>
      <c r="B24" s="16">
        <v>0</v>
      </c>
      <c r="C24" s="16">
        <v>0</v>
      </c>
      <c r="D24" s="16"/>
      <c r="E24" s="16"/>
      <c r="F24" s="16"/>
      <c r="G24" s="16"/>
      <c r="H24" s="16"/>
      <c r="I24" s="28"/>
      <c r="J24" s="28"/>
      <c r="K24" s="16"/>
      <c r="L24" s="28"/>
      <c r="M24" s="28"/>
      <c r="N24" s="28"/>
      <c r="O24" s="28"/>
      <c r="P24" s="28"/>
    </row>
    <row r="25" spans="1:16" ht="14.25">
      <c r="A25" s="17" t="s">
        <v>65</v>
      </c>
      <c r="B25" s="16">
        <v>0</v>
      </c>
      <c r="C25" s="16">
        <v>0</v>
      </c>
      <c r="D25" s="16"/>
      <c r="E25" s="16"/>
      <c r="F25" s="16"/>
      <c r="G25" s="16"/>
      <c r="H25" s="16"/>
      <c r="I25" s="28"/>
      <c r="J25" s="28"/>
      <c r="K25" s="16"/>
      <c r="L25" s="28"/>
      <c r="M25" s="28"/>
      <c r="N25" s="28"/>
      <c r="O25" s="28"/>
      <c r="P25" s="28"/>
    </row>
    <row r="26" spans="1:16" ht="14.25">
      <c r="A26" s="20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ht="14.25">
      <c r="A27" s="17" t="s">
        <v>67</v>
      </c>
      <c r="B27" s="16">
        <v>0</v>
      </c>
      <c r="C27" s="16">
        <v>0</v>
      </c>
      <c r="D27" s="16"/>
      <c r="E27" s="16"/>
      <c r="F27" s="16"/>
      <c r="G27" s="16"/>
      <c r="H27" s="16"/>
      <c r="I27" s="28"/>
      <c r="J27" s="28"/>
      <c r="K27" s="16"/>
      <c r="L27" s="28"/>
      <c r="M27" s="28"/>
      <c r="N27" s="28"/>
      <c r="O27" s="28"/>
      <c r="P27" s="28"/>
    </row>
    <row r="28" spans="1:16" ht="14.25">
      <c r="A28" s="17" t="s">
        <v>68</v>
      </c>
      <c r="B28" s="16">
        <v>0</v>
      </c>
      <c r="C28" s="16">
        <v>0</v>
      </c>
      <c r="D28" s="16"/>
      <c r="E28" s="16"/>
      <c r="F28" s="16"/>
      <c r="G28" s="16"/>
      <c r="H28" s="16"/>
      <c r="I28" s="28"/>
      <c r="J28" s="28"/>
      <c r="K28" s="16"/>
      <c r="L28" s="28"/>
      <c r="M28" s="28"/>
      <c r="N28" s="28"/>
      <c r="O28" s="28"/>
      <c r="P28" s="28"/>
    </row>
    <row r="29" spans="1:16" ht="14.25">
      <c r="A29" s="17" t="s">
        <v>69</v>
      </c>
      <c r="B29" s="16">
        <v>0</v>
      </c>
      <c r="C29" s="16">
        <v>0</v>
      </c>
      <c r="D29" s="16"/>
      <c r="E29" s="16"/>
      <c r="F29" s="16"/>
      <c r="G29" s="16"/>
      <c r="H29" s="16"/>
      <c r="I29" s="28"/>
      <c r="J29" s="28"/>
      <c r="K29" s="16"/>
      <c r="L29" s="28"/>
      <c r="M29" s="28"/>
      <c r="N29" s="28"/>
      <c r="O29" s="28"/>
      <c r="P29" s="28"/>
    </row>
    <row r="30" spans="1:16" ht="14.25">
      <c r="A30" s="17" t="s">
        <v>70</v>
      </c>
      <c r="B30" s="16">
        <v>0</v>
      </c>
      <c r="C30" s="16">
        <v>0</v>
      </c>
      <c r="D30" s="16"/>
      <c r="E30" s="16"/>
      <c r="F30" s="16"/>
      <c r="G30" s="16"/>
      <c r="H30" s="16"/>
      <c r="I30" s="28"/>
      <c r="J30" s="28"/>
      <c r="K30" s="16"/>
      <c r="L30" s="28"/>
      <c r="M30" s="28"/>
      <c r="N30" s="28"/>
      <c r="O30" s="28"/>
      <c r="P30" s="28"/>
    </row>
    <row r="31" spans="1:16" ht="14.25">
      <c r="A31" s="17" t="s">
        <v>71</v>
      </c>
      <c r="B31" s="16">
        <v>0</v>
      </c>
      <c r="C31" s="16">
        <v>0</v>
      </c>
      <c r="D31" s="16"/>
      <c r="E31" s="16"/>
      <c r="F31" s="16"/>
      <c r="G31" s="16"/>
      <c r="H31" s="16"/>
      <c r="I31" s="28"/>
      <c r="J31" s="28"/>
      <c r="K31" s="16"/>
      <c r="L31" s="28"/>
      <c r="M31" s="28"/>
      <c r="N31" s="28"/>
      <c r="O31" s="28"/>
      <c r="P31" s="28"/>
    </row>
    <row r="32" spans="1:16" ht="14.25">
      <c r="A32" s="17" t="s">
        <v>72</v>
      </c>
      <c r="B32" s="16">
        <v>0</v>
      </c>
      <c r="C32" s="16">
        <v>0</v>
      </c>
      <c r="D32" s="16"/>
      <c r="E32" s="16"/>
      <c r="F32" s="16"/>
      <c r="G32" s="16"/>
      <c r="H32" s="16"/>
      <c r="I32" s="28"/>
      <c r="J32" s="28"/>
      <c r="K32" s="16"/>
      <c r="L32" s="28"/>
      <c r="M32" s="28"/>
      <c r="N32" s="28"/>
      <c r="O32" s="28"/>
      <c r="P32" s="28"/>
    </row>
    <row r="33" spans="1:16" ht="14.25">
      <c r="A33" s="20" t="s">
        <v>73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</row>
    <row r="34" spans="1:16" ht="14.25">
      <c r="A34" s="17" t="s">
        <v>74</v>
      </c>
      <c r="B34" s="16">
        <v>0</v>
      </c>
      <c r="C34" s="16">
        <v>0</v>
      </c>
      <c r="D34" s="16"/>
      <c r="E34" s="16"/>
      <c r="F34" s="16"/>
      <c r="G34" s="16"/>
      <c r="H34" s="16"/>
      <c r="I34" s="28"/>
      <c r="J34" s="28"/>
      <c r="K34" s="16"/>
      <c r="L34" s="28"/>
      <c r="M34" s="28"/>
      <c r="N34" s="28"/>
      <c r="O34" s="28"/>
      <c r="P34" s="28"/>
    </row>
    <row r="35" spans="1:16" ht="14.25">
      <c r="A35" s="17" t="s">
        <v>75</v>
      </c>
      <c r="B35" s="16">
        <v>0</v>
      </c>
      <c r="C35" s="16">
        <v>0</v>
      </c>
      <c r="D35" s="16"/>
      <c r="E35" s="16"/>
      <c r="F35" s="16"/>
      <c r="G35" s="16"/>
      <c r="H35" s="16"/>
      <c r="I35" s="28"/>
      <c r="J35" s="28"/>
      <c r="K35" s="16"/>
      <c r="L35" s="28"/>
      <c r="M35" s="28"/>
      <c r="N35" s="28"/>
      <c r="O35" s="28"/>
      <c r="P35" s="28"/>
    </row>
    <row r="36" spans="1:16" ht="14.25">
      <c r="A36" s="17" t="s">
        <v>76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</row>
    <row r="37" spans="1:16" ht="14.25">
      <c r="A37" s="17" t="s">
        <v>101</v>
      </c>
      <c r="B37" s="16">
        <v>0</v>
      </c>
      <c r="C37" s="16">
        <v>0</v>
      </c>
      <c r="D37" s="16"/>
      <c r="E37" s="16"/>
      <c r="F37" s="16"/>
      <c r="G37" s="16"/>
      <c r="H37" s="16"/>
      <c r="I37" s="28"/>
      <c r="J37" s="28"/>
      <c r="K37" s="16"/>
      <c r="L37" s="28"/>
      <c r="M37" s="28"/>
      <c r="N37" s="28"/>
      <c r="O37" s="28"/>
      <c r="P37" s="28"/>
    </row>
    <row r="38" spans="1:16" ht="14.25">
      <c r="A38" s="17" t="s">
        <v>102</v>
      </c>
      <c r="B38" s="16">
        <v>0</v>
      </c>
      <c r="C38" s="16">
        <v>0</v>
      </c>
      <c r="D38" s="16"/>
      <c r="E38" s="16"/>
      <c r="F38" s="16"/>
      <c r="G38" s="16"/>
      <c r="H38" s="16"/>
      <c r="I38" s="28"/>
      <c r="J38" s="28"/>
      <c r="K38" s="16"/>
      <c r="L38" s="28"/>
      <c r="M38" s="28"/>
      <c r="N38" s="28"/>
      <c r="O38" s="28"/>
      <c r="P38" s="28"/>
    </row>
    <row r="39" spans="1:16" ht="14.25">
      <c r="A39" s="20" t="s">
        <v>77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</row>
    <row r="40" spans="1:16" ht="14.25">
      <c r="A40" s="17" t="s">
        <v>78</v>
      </c>
      <c r="B40" s="16">
        <v>0</v>
      </c>
      <c r="C40" s="16">
        <v>0</v>
      </c>
      <c r="D40" s="16"/>
      <c r="E40" s="16"/>
      <c r="F40" s="16"/>
      <c r="G40" s="16"/>
      <c r="H40" s="16"/>
      <c r="I40" s="28"/>
      <c r="J40" s="28"/>
      <c r="K40" s="16"/>
      <c r="L40" s="28"/>
      <c r="M40" s="28"/>
      <c r="N40" s="28"/>
      <c r="O40" s="28"/>
      <c r="P40" s="28"/>
    </row>
    <row r="41" spans="1:16" ht="14.25">
      <c r="A41" s="20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1:16" ht="14.25">
      <c r="A42" s="17" t="s">
        <v>80</v>
      </c>
      <c r="B42" s="16">
        <v>0</v>
      </c>
      <c r="C42" s="16">
        <v>0</v>
      </c>
      <c r="D42" s="16"/>
      <c r="E42" s="16"/>
      <c r="F42" s="16"/>
      <c r="G42" s="16"/>
      <c r="H42" s="16"/>
      <c r="I42" s="28"/>
      <c r="J42" s="28"/>
      <c r="K42" s="16"/>
      <c r="L42" s="28"/>
      <c r="M42" s="28"/>
      <c r="N42" s="28"/>
      <c r="O42" s="28"/>
      <c r="P42" s="28"/>
    </row>
    <row r="43" spans="1:16" ht="14.25">
      <c r="A43" s="17" t="s">
        <v>81</v>
      </c>
      <c r="B43" s="16">
        <v>0</v>
      </c>
      <c r="C43" s="16">
        <v>0</v>
      </c>
      <c r="D43" s="16"/>
      <c r="E43" s="16"/>
      <c r="F43" s="16"/>
      <c r="G43" s="16"/>
      <c r="H43" s="16"/>
      <c r="I43" s="28"/>
      <c r="J43" s="28"/>
      <c r="K43" s="16"/>
      <c r="L43" s="28"/>
      <c r="M43" s="28"/>
      <c r="N43" s="28"/>
      <c r="O43" s="28"/>
      <c r="P43" s="28"/>
    </row>
    <row r="44" spans="1:16" ht="14.25">
      <c r="A44" s="17" t="s">
        <v>82</v>
      </c>
      <c r="B44" s="16">
        <v>0</v>
      </c>
      <c r="C44" s="16">
        <v>0</v>
      </c>
      <c r="D44" s="16"/>
      <c r="E44" s="16"/>
      <c r="F44" s="16"/>
      <c r="G44" s="16"/>
      <c r="H44" s="16"/>
      <c r="I44" s="28"/>
      <c r="J44" s="28"/>
      <c r="K44" s="16"/>
      <c r="L44" s="28"/>
      <c r="M44" s="28"/>
      <c r="N44" s="28"/>
      <c r="O44" s="28"/>
      <c r="P44" s="28"/>
    </row>
    <row r="45" spans="1:16" ht="14.25">
      <c r="A45" s="23" t="s">
        <v>149</v>
      </c>
      <c r="B45" s="16">
        <v>0</v>
      </c>
      <c r="C45" s="16">
        <v>0</v>
      </c>
      <c r="D45" s="16"/>
      <c r="E45" s="16"/>
      <c r="F45" s="16"/>
      <c r="G45" s="16"/>
      <c r="H45" s="16"/>
      <c r="I45" s="28"/>
      <c r="J45" s="28"/>
      <c r="K45" s="16"/>
      <c r="L45" s="28"/>
      <c r="M45" s="28"/>
      <c r="N45" s="28"/>
      <c r="O45" s="28"/>
      <c r="P45" s="28"/>
    </row>
    <row r="46" spans="1:16" ht="14.25">
      <c r="A46" s="20" t="s">
        <v>150</v>
      </c>
      <c r="B46" s="16">
        <v>0</v>
      </c>
      <c r="C46" s="16">
        <v>0</v>
      </c>
      <c r="D46" s="16"/>
      <c r="E46" s="16"/>
      <c r="F46" s="16"/>
      <c r="G46" s="16"/>
      <c r="H46" s="16"/>
      <c r="I46" s="28"/>
      <c r="J46" s="28"/>
      <c r="K46" s="16"/>
      <c r="L46" s="28"/>
      <c r="M46" s="28"/>
      <c r="N46" s="28"/>
      <c r="O46" s="28"/>
      <c r="P46" s="28"/>
    </row>
    <row r="47" spans="1:16" ht="14.25">
      <c r="A47" s="20" t="s">
        <v>151</v>
      </c>
      <c r="B47" s="16">
        <v>0</v>
      </c>
      <c r="C47" s="16">
        <v>0</v>
      </c>
      <c r="D47" s="16"/>
      <c r="E47" s="16"/>
      <c r="F47" s="16"/>
      <c r="G47" s="16"/>
      <c r="H47" s="16"/>
      <c r="I47" s="28"/>
      <c r="J47" s="28"/>
      <c r="K47" s="16"/>
      <c r="L47" s="28"/>
      <c r="M47" s="28"/>
      <c r="N47" s="28"/>
      <c r="O47" s="28"/>
      <c r="P47" s="28"/>
    </row>
    <row r="48" spans="1:16" ht="14.25">
      <c r="A48" s="21"/>
      <c r="B48" s="16"/>
      <c r="C48" s="16">
        <v>0</v>
      </c>
      <c r="D48" s="16"/>
      <c r="E48" s="16"/>
      <c r="F48" s="16"/>
      <c r="G48" s="16"/>
      <c r="H48" s="16"/>
      <c r="I48" s="28"/>
      <c r="J48" s="28"/>
      <c r="K48" s="16"/>
      <c r="L48" s="28"/>
      <c r="M48" s="28"/>
      <c r="N48" s="28"/>
      <c r="O48" s="28"/>
      <c r="P48" s="28"/>
    </row>
    <row r="49" spans="1:16" ht="14.25">
      <c r="A49" s="21"/>
      <c r="B49" s="16"/>
      <c r="C49" s="16">
        <v>0</v>
      </c>
      <c r="D49" s="16"/>
      <c r="E49" s="16"/>
      <c r="F49" s="16"/>
      <c r="G49" s="16"/>
      <c r="H49" s="16"/>
      <c r="I49" s="28"/>
      <c r="J49" s="28"/>
      <c r="K49" s="16"/>
      <c r="L49" s="28"/>
      <c r="M49" s="28"/>
      <c r="N49" s="28"/>
      <c r="O49" s="28"/>
      <c r="P49" s="28"/>
    </row>
    <row r="50" spans="1:16" ht="14.25">
      <c r="A50" s="21"/>
      <c r="B50" s="16"/>
      <c r="C50" s="16">
        <v>0</v>
      </c>
      <c r="D50" s="16"/>
      <c r="E50" s="16"/>
      <c r="F50" s="16"/>
      <c r="G50" s="16"/>
      <c r="H50" s="16"/>
      <c r="I50" s="28"/>
      <c r="J50" s="28"/>
      <c r="K50" s="16"/>
      <c r="L50" s="28"/>
      <c r="M50" s="28"/>
      <c r="N50" s="28"/>
      <c r="O50" s="28"/>
      <c r="P50" s="28"/>
    </row>
    <row r="51" spans="1:16" ht="14.25">
      <c r="A51" s="21"/>
      <c r="B51" s="16"/>
      <c r="C51" s="16">
        <v>0</v>
      </c>
      <c r="D51" s="16"/>
      <c r="E51" s="16"/>
      <c r="F51" s="16"/>
      <c r="G51" s="16"/>
      <c r="H51" s="16"/>
      <c r="I51" s="28"/>
      <c r="J51" s="28"/>
      <c r="K51" s="16"/>
      <c r="L51" s="28"/>
      <c r="M51" s="28"/>
      <c r="N51" s="28"/>
      <c r="O51" s="28"/>
      <c r="P51" s="28"/>
    </row>
    <row r="52" spans="1:16" ht="14.25">
      <c r="A52" s="21"/>
      <c r="B52" s="16"/>
      <c r="C52" s="16">
        <v>0</v>
      </c>
      <c r="D52" s="16"/>
      <c r="E52" s="16"/>
      <c r="F52" s="16"/>
      <c r="G52" s="16"/>
      <c r="H52" s="16"/>
      <c r="I52" s="28"/>
      <c r="J52" s="28"/>
      <c r="K52" s="16"/>
      <c r="L52" s="28"/>
      <c r="M52" s="28"/>
      <c r="N52" s="28"/>
      <c r="O52" s="28"/>
      <c r="P52" s="28"/>
    </row>
    <row r="53" spans="1:16" ht="14.25">
      <c r="A53" s="21"/>
      <c r="B53" s="16"/>
      <c r="C53" s="16">
        <v>0</v>
      </c>
      <c r="D53" s="16"/>
      <c r="E53" s="16"/>
      <c r="F53" s="16"/>
      <c r="G53" s="16"/>
      <c r="H53" s="16"/>
      <c r="I53" s="28"/>
      <c r="J53" s="28"/>
      <c r="K53" s="16"/>
      <c r="L53" s="28"/>
      <c r="M53" s="28"/>
      <c r="N53" s="28"/>
      <c r="O53" s="28"/>
      <c r="P53" s="28"/>
    </row>
    <row r="54" spans="1:16" ht="14.25">
      <c r="A54" s="21"/>
      <c r="B54" s="16"/>
      <c r="C54" s="16">
        <v>0</v>
      </c>
      <c r="D54" s="16"/>
      <c r="E54" s="16"/>
      <c r="F54" s="16"/>
      <c r="G54" s="16"/>
      <c r="H54" s="16"/>
      <c r="I54" s="28"/>
      <c r="J54" s="28"/>
      <c r="K54" s="16"/>
      <c r="L54" s="28"/>
      <c r="M54" s="28"/>
      <c r="N54" s="28"/>
      <c r="O54" s="28"/>
      <c r="P54" s="28"/>
    </row>
    <row r="55" spans="1:16" ht="14.25">
      <c r="A55" s="21"/>
      <c r="B55" s="16"/>
      <c r="C55" s="16">
        <v>0</v>
      </c>
      <c r="D55" s="16"/>
      <c r="E55" s="16"/>
      <c r="F55" s="16"/>
      <c r="G55" s="16"/>
      <c r="H55" s="16"/>
      <c r="I55" s="28"/>
      <c r="J55" s="28"/>
      <c r="K55" s="16"/>
      <c r="L55" s="28"/>
      <c r="M55" s="28"/>
      <c r="N55" s="28"/>
      <c r="O55" s="28"/>
      <c r="P55" s="28"/>
    </row>
    <row r="56" spans="1:16" ht="14.25">
      <c r="A56" s="21"/>
      <c r="B56" s="16"/>
      <c r="C56" s="16">
        <v>0</v>
      </c>
      <c r="D56" s="16"/>
      <c r="E56" s="16"/>
      <c r="F56" s="16"/>
      <c r="G56" s="16"/>
      <c r="H56" s="16"/>
      <c r="I56" s="28"/>
      <c r="J56" s="28"/>
      <c r="K56" s="16"/>
      <c r="L56" s="28"/>
      <c r="M56" s="28"/>
      <c r="N56" s="28"/>
      <c r="O56" s="28"/>
      <c r="P56" s="28"/>
    </row>
    <row r="57" spans="1:16" ht="14.25">
      <c r="A57" s="21"/>
      <c r="B57" s="16"/>
      <c r="C57" s="16">
        <v>0</v>
      </c>
      <c r="D57" s="16"/>
      <c r="E57" s="16"/>
      <c r="F57" s="16"/>
      <c r="G57" s="16"/>
      <c r="H57" s="16"/>
      <c r="I57" s="28"/>
      <c r="J57" s="28"/>
      <c r="K57" s="16"/>
      <c r="L57" s="28"/>
      <c r="M57" s="28"/>
      <c r="N57" s="28"/>
      <c r="O57" s="28"/>
      <c r="P57" s="28"/>
    </row>
    <row r="58" spans="1:16" ht="14.25">
      <c r="A58" s="21"/>
      <c r="B58" s="16"/>
      <c r="C58" s="16">
        <v>0</v>
      </c>
      <c r="D58" s="16"/>
      <c r="E58" s="16"/>
      <c r="F58" s="16"/>
      <c r="G58" s="16"/>
      <c r="H58" s="16"/>
      <c r="I58" s="28"/>
      <c r="J58" s="28"/>
      <c r="K58" s="16">
        <v>0</v>
      </c>
      <c r="L58" s="28"/>
      <c r="M58" s="28"/>
      <c r="N58" s="28"/>
      <c r="O58" s="28"/>
      <c r="P58" s="28"/>
    </row>
    <row r="59" spans="1:16" ht="14.25">
      <c r="A59" s="21"/>
      <c r="B59" s="16"/>
      <c r="C59" s="16">
        <v>0</v>
      </c>
      <c r="D59" s="16"/>
      <c r="E59" s="16"/>
      <c r="F59" s="16"/>
      <c r="G59" s="16"/>
      <c r="H59" s="16"/>
      <c r="I59" s="28"/>
      <c r="J59" s="28"/>
      <c r="K59" s="16"/>
      <c r="L59" s="28"/>
      <c r="M59" s="28"/>
      <c r="N59" s="28"/>
      <c r="O59" s="28"/>
      <c r="P59" s="28"/>
    </row>
    <row r="60" spans="1:16" ht="14.25">
      <c r="A60" s="18" t="s">
        <v>42</v>
      </c>
      <c r="B60" s="16">
        <v>33675</v>
      </c>
      <c r="C60" s="16">
        <v>33675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28">
        <v>15000</v>
      </c>
      <c r="J60" s="28">
        <v>13000</v>
      </c>
      <c r="K60" s="28">
        <v>1500</v>
      </c>
      <c r="L60" s="28">
        <v>400</v>
      </c>
      <c r="M60" s="28">
        <v>700</v>
      </c>
      <c r="N60" s="28">
        <v>2000</v>
      </c>
      <c r="O60" s="28">
        <v>575</v>
      </c>
      <c r="P60" s="28">
        <v>500</v>
      </c>
    </row>
  </sheetData>
  <sheetProtection/>
  <mergeCells count="10">
    <mergeCell ref="A2:P2"/>
    <mergeCell ref="I4:P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2018-01-06T09:47:26Z</cp:lastPrinted>
  <dcterms:created xsi:type="dcterms:W3CDTF">2006-02-13T05:15:25Z</dcterms:created>
  <dcterms:modified xsi:type="dcterms:W3CDTF">2020-01-09T03:00:35Z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