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1、一般公共预算收支总表" sheetId="1" r:id="rId1"/>
    <sheet name="2、一般公共预算支出功能科目预算表" sheetId="4" r:id="rId2"/>
    <sheet name="3、一般公共预算明细项目" sheetId="20" r:id="rId3"/>
    <sheet name="4、政府性基金预算科目调整" sheetId="22" r:id="rId4"/>
  </sheets>
  <definedNames>
    <definedName name="地区名称">#REF!</definedName>
    <definedName name="_xlnm.Print_Titles" localSheetId="2">'3、一般公共预算明细项目'!$1:$7</definedName>
  </definedNames>
  <calcPr calcId="144525"/>
</workbook>
</file>

<file path=xl/sharedStrings.xml><?xml version="1.0" encoding="utf-8"?>
<sst xmlns="http://schemas.openxmlformats.org/spreadsheetml/2006/main" count="183" uniqueCount="153">
  <si>
    <t>表1</t>
  </si>
  <si>
    <t>2023年朗县预算调整一般公共预算收支预算总表</t>
  </si>
  <si>
    <t>金额单位：万元</t>
  </si>
  <si>
    <t>收入</t>
  </si>
  <si>
    <t>支出</t>
  </si>
  <si>
    <t xml:space="preserve"> </t>
  </si>
  <si>
    <t>项目</t>
  </si>
  <si>
    <t>上年预算数</t>
  </si>
  <si>
    <t>上年执行数</t>
  </si>
  <si>
    <t>预算数</t>
  </si>
  <si>
    <t>金额</t>
  </si>
  <si>
    <t>为上年预算数的%</t>
  </si>
  <si>
    <t>为上年执行数的%</t>
  </si>
  <si>
    <t>本级收入合计</t>
  </si>
  <si>
    <t>本级支出合计</t>
  </si>
  <si>
    <t>预备费</t>
  </si>
  <si>
    <t>地方政府一般债务收入</t>
  </si>
  <si>
    <t>地方政府一般债务还本支出</t>
  </si>
  <si>
    <t>转移性收入</t>
  </si>
  <si>
    <t>转移性支出</t>
  </si>
  <si>
    <t xml:space="preserve">  上级补助收入</t>
  </si>
  <si>
    <t xml:space="preserve">  补助下级支出</t>
  </si>
  <si>
    <t xml:space="preserve">    一般性转移支付收入</t>
  </si>
  <si>
    <t xml:space="preserve">    一般性转移支付</t>
  </si>
  <si>
    <t xml:space="preserve">    专项转移支付收入</t>
  </si>
  <si>
    <t xml:space="preserve">    专项转移支付</t>
  </si>
  <si>
    <t xml:space="preserve">  省补助计划单列市收入</t>
  </si>
  <si>
    <t xml:space="preserve">  计划单列市上解省支出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</si>
  <si>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</si>
  <si>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</si>
  <si>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</si>
  <si>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</si>
  <si>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</si>
  <si>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</si>
  <si>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</si>
  <si>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</si>
  <si>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调入资金</t>
  </si>
  <si>
    <t xml:space="preserve">  调出资金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</si>
  <si>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</si>
  <si>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</si>
  <si>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</si>
  <si>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动用预算稳定调节基金</t>
  </si>
  <si>
    <t xml:space="preserve">  安排预算稳定调节基金</t>
  </si>
  <si>
    <t xml:space="preserve">  补充预算周转金</t>
  </si>
  <si>
    <t xml:space="preserve">  地方政府一般债务转贷收入</t>
  </si>
  <si>
    <t xml:space="preserve">  地方政府一般债务转贷支出</t>
  </si>
  <si>
    <t xml:space="preserve">  上年结转收入</t>
  </si>
  <si>
    <t xml:space="preserve">  年终结转</t>
  </si>
  <si>
    <t xml:space="preserve">  上年结余收入</t>
  </si>
  <si>
    <t xml:space="preserve">  年终结余</t>
  </si>
  <si>
    <t>收入总计</t>
  </si>
  <si>
    <t>支出总计</t>
  </si>
  <si>
    <t>表2</t>
  </si>
  <si>
    <t>2023年朗县一般公共预算功能科目支出预算表</t>
  </si>
  <si>
    <t>522321,522326,522325,522331,522327</t>
  </si>
  <si>
    <t>代码</t>
  </si>
  <si>
    <t>名称</t>
  </si>
  <si>
    <t>201</t>
  </si>
  <si>
    <r>
      <rPr>
        <sz val="11"/>
        <rFont val="宋体"/>
        <charset val="134"/>
      </rPr>
      <t>一般公共服务支出</t>
    </r>
  </si>
  <si>
    <t>204</t>
  </si>
  <si>
    <r>
      <rPr>
        <sz val="11"/>
        <rFont val="宋体"/>
        <charset val="134"/>
      </rPr>
      <t>公共安全支出</t>
    </r>
  </si>
  <si>
    <t>205</t>
  </si>
  <si>
    <r>
      <rPr>
        <sz val="11"/>
        <rFont val="宋体"/>
        <charset val="134"/>
      </rPr>
      <t>教育支出</t>
    </r>
  </si>
  <si>
    <t>206</t>
  </si>
  <si>
    <r>
      <rPr>
        <sz val="11"/>
        <rFont val="宋体"/>
        <charset val="134"/>
      </rPr>
      <t>科学技术支出</t>
    </r>
  </si>
  <si>
    <t>207</t>
  </si>
  <si>
    <r>
      <rPr>
        <sz val="11"/>
        <rFont val="宋体"/>
        <charset val="134"/>
      </rPr>
      <t>文化旅游体育与传媒支出</t>
    </r>
  </si>
  <si>
    <t>208</t>
  </si>
  <si>
    <r>
      <rPr>
        <sz val="11"/>
        <rFont val="宋体"/>
        <charset val="134"/>
      </rPr>
      <t>社会保障和就业支出</t>
    </r>
  </si>
  <si>
    <t>210</t>
  </si>
  <si>
    <r>
      <rPr>
        <sz val="11"/>
        <rFont val="宋体"/>
        <charset val="134"/>
      </rPr>
      <t>卫生健康支出</t>
    </r>
  </si>
  <si>
    <t>211</t>
  </si>
  <si>
    <r>
      <rPr>
        <sz val="11"/>
        <rFont val="宋体"/>
        <charset val="134"/>
      </rPr>
      <t>节能环保支出</t>
    </r>
  </si>
  <si>
    <t>213</t>
  </si>
  <si>
    <r>
      <rPr>
        <sz val="11"/>
        <rFont val="宋体"/>
        <charset val="134"/>
      </rPr>
      <t>农林水支出</t>
    </r>
  </si>
  <si>
    <t>214</t>
  </si>
  <si>
    <r>
      <rPr>
        <sz val="11"/>
        <rFont val="宋体"/>
        <charset val="134"/>
      </rPr>
      <t>交通运输支出</t>
    </r>
  </si>
  <si>
    <t>215</t>
  </si>
  <si>
    <r>
      <rPr>
        <sz val="11"/>
        <rFont val="宋体"/>
        <charset val="134"/>
      </rPr>
      <t>资源勘探工业信息等支出</t>
    </r>
  </si>
  <si>
    <t>216</t>
  </si>
  <si>
    <r>
      <rPr>
        <sz val="11"/>
        <rFont val="宋体"/>
        <charset val="134"/>
      </rPr>
      <t>商业服务业等支出</t>
    </r>
  </si>
  <si>
    <t>220</t>
  </si>
  <si>
    <r>
      <rPr>
        <sz val="11"/>
        <rFont val="宋体"/>
        <charset val="134"/>
      </rPr>
      <t>自然资源海洋气象等支出</t>
    </r>
  </si>
  <si>
    <t>221</t>
  </si>
  <si>
    <r>
      <rPr>
        <sz val="11"/>
        <rFont val="宋体"/>
        <charset val="134"/>
      </rPr>
      <t>住房保障支出</t>
    </r>
  </si>
  <si>
    <t>224</t>
  </si>
  <si>
    <r>
      <rPr>
        <sz val="11"/>
        <rFont val="宋体"/>
        <charset val="134"/>
      </rPr>
      <t>灾害防治及应急管理支出</t>
    </r>
  </si>
  <si>
    <t>229</t>
  </si>
  <si>
    <r>
      <rPr>
        <sz val="11"/>
        <rFont val="宋体"/>
        <charset val="134"/>
      </rPr>
      <t>其他支出</t>
    </r>
  </si>
  <si>
    <t>232</t>
  </si>
  <si>
    <r>
      <rPr>
        <sz val="11"/>
        <rFont val="宋体"/>
        <charset val="134"/>
      </rPr>
      <t>债务付息支出</t>
    </r>
  </si>
  <si>
    <t>合计</t>
  </si>
  <si>
    <t>表3：</t>
  </si>
  <si>
    <t>2023年一般公共预算预算调整安排项目明细表</t>
  </si>
  <si>
    <t>单位：万元</t>
  </si>
  <si>
    <t>序号</t>
  </si>
  <si>
    <t>单位</t>
  </si>
  <si>
    <t>摘要</t>
  </si>
  <si>
    <t>功能科目</t>
  </si>
  <si>
    <t>金额（万元）</t>
  </si>
  <si>
    <t>备注</t>
  </si>
  <si>
    <t>总财力</t>
  </si>
  <si>
    <t>可用资金</t>
  </si>
  <si>
    <t>安排合计</t>
  </si>
  <si>
    <t>人民政府</t>
  </si>
  <si>
    <t>产业发展资金</t>
  </si>
  <si>
    <t>其他政府办公厅（室）及相关机构事务支出</t>
  </si>
  <si>
    <t>含农牧业、文化业、清洁能源业等</t>
  </si>
  <si>
    <t>修缮费</t>
  </si>
  <si>
    <t>县级配套</t>
  </si>
  <si>
    <t>含民政局困难群众补助配套</t>
  </si>
  <si>
    <t>城市主功能区建设</t>
  </si>
  <si>
    <t>武警执勤中队水、电、取暖费</t>
  </si>
  <si>
    <t>行政事业单位资产清查、市政基础设施清查核算、扶贫产业项目资产清查资金</t>
  </si>
  <si>
    <t>政府采购资金</t>
  </si>
  <si>
    <t>政法委</t>
  </si>
  <si>
    <t>公共安全视频监控联防应用项目——朗县各乡镇网络租赁费</t>
  </si>
  <si>
    <t>其他党委办公厅(室)及相关机构事务支出</t>
  </si>
  <si>
    <t>农业农村局</t>
  </si>
  <si>
    <t>涉农保险</t>
  </si>
  <si>
    <t>其他农业农村支出</t>
  </si>
  <si>
    <t>统计局</t>
  </si>
  <si>
    <t>乡镇统计经费</t>
  </si>
  <si>
    <t>统计管理</t>
  </si>
  <si>
    <t>每个乡镇1万元</t>
  </si>
  <si>
    <t>人民法院</t>
  </si>
  <si>
    <t>食堂补助</t>
  </si>
  <si>
    <t>其他法院支出</t>
  </si>
  <si>
    <t>人民检察院</t>
  </si>
  <si>
    <t>生态恢复资金</t>
  </si>
  <si>
    <t>其他检察支出</t>
  </si>
  <si>
    <t>仲达镇寺庙管理委员会</t>
  </si>
  <si>
    <t>寺管会伙食补助</t>
  </si>
  <si>
    <t>一般行政管理事务</t>
  </si>
  <si>
    <t>登木乡寺庙管理委员会</t>
  </si>
  <si>
    <t>消防大队</t>
  </si>
  <si>
    <t>专职消防员经费</t>
  </si>
  <si>
    <t>行政运行</t>
  </si>
  <si>
    <t>住建局</t>
  </si>
  <si>
    <t>“厕所革命”县级配套</t>
  </si>
  <si>
    <t>其他建筑业支出</t>
  </si>
  <si>
    <t>表4：</t>
  </si>
  <si>
    <t>2023年政府性基金预算科目调剂表格</t>
  </si>
  <si>
    <t>原预算项目</t>
  </si>
  <si>
    <t>调整后的项目</t>
  </si>
  <si>
    <t>原项目（科目）名称</t>
  </si>
  <si>
    <t>原预算事项</t>
  </si>
  <si>
    <t>拟调整事项的年初预算数</t>
  </si>
  <si>
    <t>调整金额</t>
  </si>
  <si>
    <t>调整后的项目（科目）名称</t>
  </si>
  <si>
    <t>调整后的预算事项</t>
  </si>
  <si>
    <t>2121099其他国有土地收益基金支出</t>
  </si>
  <si>
    <t>2120899其他国有土地使用权出让收入安排的支出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</si>
</sst>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 "/>
    <numFmt numFmtId="177" formatCode="#,##0.00_);[Red]\(#,##0.00\)"/>
    <numFmt numFmtId="178" formatCode="#,##0.00_ "/>
    <numFmt numFmtId="179" formatCode="0.00_ "/>
    <numFmt numFmtId="180" formatCode="#0.00%"/>
  </numFmts>
  <fonts count="39">
    <font>
      <sz val="11"/>
      <color indexed="8"/>
      <name val="宋体"/>
      <charset val="1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楷体"/>
      <charset val="134"/>
    </font>
    <font>
      <b/>
      <sz val="11"/>
      <color theme="1"/>
      <name val="仿宋_GB2312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Hiragino Sans GB"/>
      <charset val="134"/>
    </font>
    <font>
      <sz val="11"/>
      <color rgb="FFFFFFFF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b/>
      <sz val="9"/>
      <name val="Hiragino Sans GB"/>
      <charset val="134"/>
    </font>
    <font>
      <b/>
      <sz val="11"/>
      <name val="SimSun"/>
      <charset val="134"/>
    </font>
    <font>
      <sz val="12"/>
      <name val="黑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4" borderId="1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21" borderId="1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36" fillId="8" borderId="17" applyNumberFormat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180" fontId="17" fillId="0" borderId="7" xfId="0" applyNumberFormat="1" applyFont="1" applyBorder="1" applyAlignment="1">
      <alignment horizontal="center" vertical="center"/>
    </xf>
    <xf numFmtId="180" fontId="17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180" fontId="11" fillId="0" borderId="1" xfId="0" applyNumberFormat="1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2" fillId="0" borderId="13" xfId="0" applyFont="1" applyBorder="1">
      <alignment vertical="center"/>
    </xf>
    <xf numFmtId="4" fontId="11" fillId="0" borderId="1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180" fontId="10" fillId="0" borderId="7" xfId="0" applyNumberFormat="1" applyFont="1" applyBorder="1" applyAlignment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5" fillId="0" borderId="11" xfId="0" applyFont="1" applyBorder="1">
      <alignment vertical="center"/>
    </xf>
    <xf numFmtId="0" fontId="12" fillId="0" borderId="1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ySplit="6" topLeftCell="A7" activePane="bottomLeft" state="frozen"/>
      <selection/>
      <selection pane="bottomLeft" activeCell="S19" sqref="S19"/>
    </sheetView>
  </sheetViews>
  <sheetFormatPr defaultColWidth="10" defaultRowHeight="13.5"/>
  <cols>
    <col min="1" max="1" width="1.53333333333333" customWidth="1"/>
    <col min="2" max="2" width="30.775" customWidth="1"/>
    <col min="3" max="4" width="16.4083333333333" hidden="1" customWidth="1"/>
    <col min="5" max="5" width="16.4083333333333" customWidth="1"/>
    <col min="6" max="7" width="10.2583333333333" hidden="1" customWidth="1"/>
    <col min="8" max="8" width="30.775" customWidth="1"/>
    <col min="9" max="10" width="16.4083333333333" hidden="1" customWidth="1"/>
    <col min="11" max="11" width="17.75" customWidth="1"/>
    <col min="12" max="13" width="10.2583333333333" hidden="1" customWidth="1"/>
    <col min="14" max="14" width="1.53333333333333" customWidth="1"/>
    <col min="15" max="21" width="9.76666666666667" customWidth="1"/>
  </cols>
  <sheetData>
    <row r="1" ht="16.25" customHeight="1" spans="1:14">
      <c r="A1" s="47"/>
      <c r="B1" s="71" t="s">
        <v>0</v>
      </c>
      <c r="C1" s="72"/>
      <c r="D1" s="72"/>
      <c r="E1" s="47"/>
      <c r="F1" s="47"/>
      <c r="G1" s="47"/>
      <c r="H1" s="73"/>
      <c r="I1" s="47"/>
      <c r="J1" s="47"/>
      <c r="K1" s="47"/>
      <c r="L1" s="47"/>
      <c r="M1" s="47"/>
      <c r="N1" s="45"/>
    </row>
    <row r="2" ht="22.8" customHeight="1" spans="1:14">
      <c r="A2" s="47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5"/>
    </row>
    <row r="3" ht="19.55" customHeight="1" spans="1:14">
      <c r="A3" s="74"/>
      <c r="B3" s="75"/>
      <c r="C3" s="49"/>
      <c r="D3" s="49"/>
      <c r="E3" s="74"/>
      <c r="F3" s="74"/>
      <c r="G3" s="74"/>
      <c r="H3" s="76"/>
      <c r="I3" s="74"/>
      <c r="J3" s="74"/>
      <c r="K3" s="86" t="s">
        <v>2</v>
      </c>
      <c r="L3" s="51" t="s">
        <v>2</v>
      </c>
      <c r="M3" s="51"/>
      <c r="N3" s="87"/>
    </row>
    <row r="4" ht="24.4" customHeight="1" spans="1:14">
      <c r="A4" s="45"/>
      <c r="B4" s="37" t="s">
        <v>3</v>
      </c>
      <c r="C4" s="37"/>
      <c r="D4" s="37"/>
      <c r="E4" s="37"/>
      <c r="F4" s="37"/>
      <c r="G4" s="37"/>
      <c r="H4" s="37" t="s">
        <v>4</v>
      </c>
      <c r="I4" s="37"/>
      <c r="J4" s="37"/>
      <c r="K4" s="37"/>
      <c r="L4" s="88"/>
      <c r="M4" s="89"/>
      <c r="N4" s="90" t="s">
        <v>5</v>
      </c>
    </row>
    <row r="5" ht="24.4" customHeight="1" spans="1:14">
      <c r="A5" s="45"/>
      <c r="B5" s="37" t="s">
        <v>6</v>
      </c>
      <c r="C5" s="37" t="s">
        <v>7</v>
      </c>
      <c r="D5" s="37" t="s">
        <v>8</v>
      </c>
      <c r="E5" s="37" t="s">
        <v>9</v>
      </c>
      <c r="F5" s="37"/>
      <c r="G5" s="37"/>
      <c r="H5" s="37" t="s">
        <v>6</v>
      </c>
      <c r="I5" s="37" t="s">
        <v>7</v>
      </c>
      <c r="J5" s="37" t="s">
        <v>8</v>
      </c>
      <c r="K5" s="37" t="s">
        <v>9</v>
      </c>
      <c r="L5" s="88"/>
      <c r="M5" s="89"/>
      <c r="N5" s="90"/>
    </row>
    <row r="6" ht="39.1" customHeight="1" spans="1:14">
      <c r="A6" s="45"/>
      <c r="B6" s="37"/>
      <c r="C6" s="37"/>
      <c r="D6" s="37"/>
      <c r="E6" s="37" t="s">
        <v>10</v>
      </c>
      <c r="F6" s="77" t="s">
        <v>11</v>
      </c>
      <c r="G6" s="77" t="s">
        <v>12</v>
      </c>
      <c r="H6" s="37"/>
      <c r="I6" s="37"/>
      <c r="J6" s="37"/>
      <c r="K6" s="37" t="s">
        <v>10</v>
      </c>
      <c r="L6" s="91" t="s">
        <v>11</v>
      </c>
      <c r="M6" s="54" t="s">
        <v>12</v>
      </c>
      <c r="N6" s="90"/>
    </row>
    <row r="7" ht="22.8" customHeight="1" spans="1:14">
      <c r="A7" s="78"/>
      <c r="B7" s="79" t="s">
        <v>13</v>
      </c>
      <c r="C7" s="80"/>
      <c r="D7" s="80"/>
      <c r="E7" s="61">
        <v>0</v>
      </c>
      <c r="F7" s="81"/>
      <c r="G7" s="81"/>
      <c r="H7" s="79" t="s">
        <v>14</v>
      </c>
      <c r="I7" s="80"/>
      <c r="J7" s="80"/>
      <c r="K7" s="80">
        <f>E28</f>
        <v>2821.03</v>
      </c>
      <c r="L7" s="92"/>
      <c r="M7" s="93"/>
      <c r="N7" s="94"/>
    </row>
    <row r="8" ht="22.8" customHeight="1" spans="1:14">
      <c r="A8" s="78"/>
      <c r="B8" s="79"/>
      <c r="C8" s="80"/>
      <c r="D8" s="80"/>
      <c r="E8" s="80"/>
      <c r="F8" s="81"/>
      <c r="G8" s="81"/>
      <c r="H8" s="79" t="s">
        <v>15</v>
      </c>
      <c r="I8" s="80"/>
      <c r="J8" s="80"/>
      <c r="K8" s="80">
        <v>0</v>
      </c>
      <c r="L8" s="92"/>
      <c r="M8" s="93"/>
      <c r="N8" s="94"/>
    </row>
    <row r="9" ht="22.8" customHeight="1" spans="1:14">
      <c r="A9" s="78"/>
      <c r="B9" s="79" t="s">
        <v>16</v>
      </c>
      <c r="C9" s="80"/>
      <c r="D9" s="80"/>
      <c r="E9" s="80"/>
      <c r="F9" s="81"/>
      <c r="G9" s="81"/>
      <c r="H9" s="79" t="s">
        <v>17</v>
      </c>
      <c r="I9" s="80"/>
      <c r="J9" s="80"/>
      <c r="K9" s="80"/>
      <c r="L9" s="92"/>
      <c r="M9" s="93"/>
      <c r="N9" s="94"/>
    </row>
    <row r="10" ht="22.8" customHeight="1" spans="1:14">
      <c r="A10" s="78"/>
      <c r="B10" s="79" t="s">
        <v>18</v>
      </c>
      <c r="C10" s="80"/>
      <c r="D10" s="80"/>
      <c r="E10" s="80">
        <v>2821.03</v>
      </c>
      <c r="F10" s="81"/>
      <c r="G10" s="81"/>
      <c r="H10" s="79" t="s">
        <v>19</v>
      </c>
      <c r="I10" s="80"/>
      <c r="J10" s="80"/>
      <c r="K10" s="80">
        <v>0</v>
      </c>
      <c r="L10" s="92"/>
      <c r="M10" s="93"/>
      <c r="N10" s="94"/>
    </row>
    <row r="11" ht="22.8" customHeight="1" spans="1:14">
      <c r="A11" s="82"/>
      <c r="B11" s="41" t="s">
        <v>20</v>
      </c>
      <c r="C11" s="56"/>
      <c r="D11" s="56"/>
      <c r="E11" s="56">
        <v>0</v>
      </c>
      <c r="F11" s="83"/>
      <c r="G11" s="83"/>
      <c r="H11" s="41" t="s">
        <v>21</v>
      </c>
      <c r="I11" s="56"/>
      <c r="J11" s="56"/>
      <c r="K11" s="56"/>
      <c r="L11" s="57"/>
      <c r="M11" s="58"/>
      <c r="N11" s="95"/>
    </row>
    <row r="12" ht="22.8" customHeight="1" spans="1:14">
      <c r="A12" s="82"/>
      <c r="B12" s="41" t="s">
        <v>22</v>
      </c>
      <c r="C12" s="56"/>
      <c r="D12" s="56"/>
      <c r="E12" s="56">
        <v>0</v>
      </c>
      <c r="F12" s="83"/>
      <c r="G12" s="83"/>
      <c r="H12" s="41" t="s">
        <v>23</v>
      </c>
      <c r="I12" s="56"/>
      <c r="J12" s="56"/>
      <c r="K12" s="56"/>
      <c r="L12" s="57"/>
      <c r="M12" s="58"/>
      <c r="N12" s="95"/>
    </row>
    <row r="13" ht="22.8" customHeight="1" spans="1:14">
      <c r="A13" s="82"/>
      <c r="B13" s="41" t="s">
        <v>24</v>
      </c>
      <c r="C13" s="56"/>
      <c r="D13" s="56"/>
      <c r="E13" s="56">
        <v>0</v>
      </c>
      <c r="F13" s="83"/>
      <c r="G13" s="83"/>
      <c r="H13" s="41" t="s">
        <v>25</v>
      </c>
      <c r="I13" s="56"/>
      <c r="J13" s="56"/>
      <c r="K13" s="56"/>
      <c r="L13" s="57"/>
      <c r="M13" s="58"/>
      <c r="N13" s="95"/>
    </row>
    <row r="14" ht="22.8" customHeight="1" spans="1:14">
      <c r="A14" s="82"/>
      <c r="B14" s="41" t="s">
        <v>26</v>
      </c>
      <c r="C14" s="56"/>
      <c r="D14" s="56"/>
      <c r="E14" s="56"/>
      <c r="F14" s="83"/>
      <c r="G14" s="83"/>
      <c r="H14" s="41" t="s">
        <v>27</v>
      </c>
      <c r="I14" s="56"/>
      <c r="J14" s="56"/>
      <c r="K14" s="56"/>
      <c r="L14" s="57"/>
      <c r="M14" s="58"/>
      <c r="N14" s="95"/>
    </row>
    <row r="15" ht="22.8" customHeight="1" spans="1:14">
      <c r="A15" s="82"/>
      <c r="B15" s="41" t="s">
        <v>28</v>
      </c>
      <c r="C15" s="56"/>
      <c r="D15" s="56"/>
      <c r="E15" s="56"/>
      <c r="F15" s="83"/>
      <c r="G15" s="83"/>
      <c r="H15" s="41" t="s">
        <v>29</v>
      </c>
      <c r="I15" s="56"/>
      <c r="J15" s="56"/>
      <c r="K15" s="56"/>
      <c r="L15" s="57"/>
      <c r="M15" s="58"/>
      <c r="N15" s="95"/>
    </row>
    <row r="16" ht="22.8" customHeight="1" spans="1:14">
      <c r="A16" s="82"/>
      <c r="B16" s="41" t="s">
        <v>30</v>
      </c>
      <c r="C16" s="56"/>
      <c r="D16" s="56"/>
      <c r="E16" s="56"/>
      <c r="F16" s="83"/>
      <c r="G16" s="83"/>
      <c r="H16" s="41" t="s">
        <v>31</v>
      </c>
      <c r="I16" s="56"/>
      <c r="J16" s="56"/>
      <c r="K16" s="56"/>
      <c r="L16" s="57"/>
      <c r="M16" s="58"/>
      <c r="N16" s="95"/>
    </row>
    <row r="17" ht="22.8" customHeight="1" spans="1:14">
      <c r="A17" s="82"/>
      <c r="B17" s="41" t="s">
        <v>32</v>
      </c>
      <c r="C17" s="56"/>
      <c r="D17" s="56"/>
      <c r="E17" s="56"/>
      <c r="F17" s="83"/>
      <c r="G17" s="83"/>
      <c r="H17" s="41" t="s">
        <v>33</v>
      </c>
      <c r="I17" s="56"/>
      <c r="J17" s="56"/>
      <c r="K17" s="56"/>
      <c r="L17" s="57"/>
      <c r="M17" s="58"/>
      <c r="N17" s="95"/>
    </row>
    <row r="18" ht="22.8" customHeight="1" spans="1:14">
      <c r="A18" s="82"/>
      <c r="B18" s="41" t="s">
        <v>34</v>
      </c>
      <c r="C18" s="56"/>
      <c r="D18" s="56"/>
      <c r="E18" s="56"/>
      <c r="F18" s="83"/>
      <c r="G18" s="83"/>
      <c r="H18" s="41" t="s">
        <v>35</v>
      </c>
      <c r="I18" s="56"/>
      <c r="J18" s="56"/>
      <c r="K18" s="56"/>
      <c r="L18" s="57"/>
      <c r="M18" s="58"/>
      <c r="N18" s="95"/>
    </row>
    <row r="19" ht="22.8" customHeight="1" spans="1:14">
      <c r="A19" s="82"/>
      <c r="B19" s="41" t="s">
        <v>36</v>
      </c>
      <c r="C19" s="56"/>
      <c r="D19" s="56"/>
      <c r="E19" s="56"/>
      <c r="F19" s="83"/>
      <c r="G19" s="83"/>
      <c r="H19" s="41" t="s">
        <v>37</v>
      </c>
      <c r="I19" s="56"/>
      <c r="J19" s="56"/>
      <c r="K19" s="56"/>
      <c r="L19" s="57"/>
      <c r="M19" s="58"/>
      <c r="N19" s="95"/>
    </row>
    <row r="20" ht="22.8" customHeight="1" spans="1:14">
      <c r="A20" s="82"/>
      <c r="B20" s="41" t="s">
        <v>38</v>
      </c>
      <c r="C20" s="56"/>
      <c r="D20" s="56"/>
      <c r="E20" s="56"/>
      <c r="F20" s="83"/>
      <c r="G20" s="83"/>
      <c r="H20" s="41"/>
      <c r="I20" s="56"/>
      <c r="J20" s="56"/>
      <c r="K20" s="56"/>
      <c r="L20" s="57"/>
      <c r="M20" s="58"/>
      <c r="N20" s="95"/>
    </row>
    <row r="21" ht="22.8" customHeight="1" spans="1:14">
      <c r="A21" s="82"/>
      <c r="B21" s="41" t="s">
        <v>39</v>
      </c>
      <c r="C21" s="56"/>
      <c r="D21" s="56"/>
      <c r="E21" s="56"/>
      <c r="F21" s="83"/>
      <c r="G21" s="83"/>
      <c r="H21" s="41"/>
      <c r="I21" s="56"/>
      <c r="J21" s="56"/>
      <c r="K21" s="56"/>
      <c r="L21" s="57"/>
      <c r="M21" s="58"/>
      <c r="N21" s="95"/>
    </row>
    <row r="22" ht="22.8" customHeight="1" spans="1:14">
      <c r="A22" s="82"/>
      <c r="B22" s="41" t="s">
        <v>40</v>
      </c>
      <c r="C22" s="56"/>
      <c r="D22" s="56"/>
      <c r="E22" s="56"/>
      <c r="F22" s="83"/>
      <c r="G22" s="83"/>
      <c r="H22" s="41"/>
      <c r="I22" s="56"/>
      <c r="J22" s="56"/>
      <c r="K22" s="56"/>
      <c r="L22" s="57"/>
      <c r="M22" s="58"/>
      <c r="N22" s="95"/>
    </row>
    <row r="23" ht="22.8" customHeight="1" spans="1:14">
      <c r="A23" s="82"/>
      <c r="B23" s="41" t="s">
        <v>41</v>
      </c>
      <c r="C23" s="56"/>
      <c r="D23" s="56"/>
      <c r="E23" s="56">
        <v>2821.03</v>
      </c>
      <c r="F23" s="83"/>
      <c r="G23" s="83"/>
      <c r="H23" s="41" t="s">
        <v>42</v>
      </c>
      <c r="I23" s="56"/>
      <c r="J23" s="56"/>
      <c r="K23" s="56"/>
      <c r="L23" s="57"/>
      <c r="M23" s="58"/>
      <c r="N23" s="95"/>
    </row>
    <row r="24" ht="22.8" customHeight="1" spans="1:14">
      <c r="A24" s="82"/>
      <c r="B24" s="41"/>
      <c r="C24" s="56"/>
      <c r="D24" s="56"/>
      <c r="E24" s="56"/>
      <c r="F24" s="83"/>
      <c r="G24" s="83"/>
      <c r="H24" s="41" t="s">
        <v>43</v>
      </c>
      <c r="I24" s="56"/>
      <c r="J24" s="56"/>
      <c r="K24" s="56"/>
      <c r="L24" s="57"/>
      <c r="M24" s="58"/>
      <c r="N24" s="95"/>
    </row>
    <row r="25" ht="22.8" customHeight="1" spans="1:14">
      <c r="A25" s="82"/>
      <c r="B25" s="41" t="s">
        <v>44</v>
      </c>
      <c r="C25" s="56"/>
      <c r="D25" s="56"/>
      <c r="E25" s="56"/>
      <c r="F25" s="83"/>
      <c r="G25" s="83"/>
      <c r="H25" s="41" t="s">
        <v>45</v>
      </c>
      <c r="I25" s="56"/>
      <c r="J25" s="56"/>
      <c r="K25" s="56"/>
      <c r="L25" s="57"/>
      <c r="M25" s="58"/>
      <c r="N25" s="95"/>
    </row>
    <row r="26" ht="22.8" customHeight="1" spans="1:14">
      <c r="A26" s="82"/>
      <c r="B26" s="41" t="s">
        <v>46</v>
      </c>
      <c r="C26" s="56"/>
      <c r="D26" s="56"/>
      <c r="E26" s="56"/>
      <c r="F26" s="83"/>
      <c r="G26" s="83"/>
      <c r="H26" s="41" t="s">
        <v>47</v>
      </c>
      <c r="I26" s="56"/>
      <c r="J26" s="56"/>
      <c r="K26" s="56">
        <v>0</v>
      </c>
      <c r="L26" s="57"/>
      <c r="M26" s="58"/>
      <c r="N26" s="95"/>
    </row>
    <row r="27" ht="22.8" customHeight="1" spans="1:14">
      <c r="A27" s="82"/>
      <c r="B27" s="41" t="s">
        <v>48</v>
      </c>
      <c r="C27" s="56"/>
      <c r="D27" s="56"/>
      <c r="E27" s="56"/>
      <c r="F27" s="83"/>
      <c r="G27" s="83"/>
      <c r="H27" s="41" t="s">
        <v>49</v>
      </c>
      <c r="I27" s="56"/>
      <c r="J27" s="56"/>
      <c r="K27" s="56"/>
      <c r="L27" s="57"/>
      <c r="M27" s="58"/>
      <c r="N27" s="95"/>
    </row>
    <row r="28" ht="22.8" customHeight="1" spans="1:14">
      <c r="A28" s="82"/>
      <c r="B28" s="60" t="s">
        <v>50</v>
      </c>
      <c r="C28" s="80"/>
      <c r="D28" s="80"/>
      <c r="E28" s="80">
        <f>E26+E23</f>
        <v>2821.03</v>
      </c>
      <c r="F28" s="81"/>
      <c r="G28" s="81"/>
      <c r="H28" s="60" t="s">
        <v>51</v>
      </c>
      <c r="I28" s="80"/>
      <c r="J28" s="80"/>
      <c r="K28" s="61">
        <f>K7</f>
        <v>2821.03</v>
      </c>
      <c r="L28" s="92"/>
      <c r="M28" s="93"/>
      <c r="N28" s="95"/>
    </row>
    <row r="29" ht="9.75" customHeight="1" spans="1:14">
      <c r="A29" s="84"/>
      <c r="B29" s="85" t="s">
        <v>5</v>
      </c>
      <c r="C29" s="84"/>
      <c r="D29" s="84"/>
      <c r="E29" s="84"/>
      <c r="F29" s="84"/>
      <c r="G29" s="84"/>
      <c r="H29" s="85"/>
      <c r="I29" s="84"/>
      <c r="J29" s="84"/>
      <c r="K29" s="84"/>
      <c r="L29" s="84"/>
      <c r="M29" s="84"/>
      <c r="N29" s="96"/>
    </row>
  </sheetData>
  <mergeCells count="11">
    <mergeCell ref="B2:M2"/>
    <mergeCell ref="L3:M3"/>
    <mergeCell ref="B4:G4"/>
    <mergeCell ref="H4:K4"/>
    <mergeCell ref="E5:G5"/>
    <mergeCell ref="B5:B6"/>
    <mergeCell ref="C5:C6"/>
    <mergeCell ref="D5:D6"/>
    <mergeCell ref="H5:H6"/>
    <mergeCell ref="I5:I6"/>
    <mergeCell ref="J5:J6"/>
  </mergeCells>
  <pageMargins left="0.704166666666667" right="0.704166666666667" top="0.74375" bottom="0.74375" header="0.309027777777778" footer="0.309027777777778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5" topLeftCell="A6" activePane="bottomLeft" state="frozen"/>
      <selection/>
      <selection pane="bottomLeft" activeCell="N14" sqref="N14"/>
    </sheetView>
  </sheetViews>
  <sheetFormatPr defaultColWidth="10" defaultRowHeight="13.5"/>
  <cols>
    <col min="1" max="1" width="1.53333333333333" customWidth="1"/>
    <col min="2" max="2" width="12.8166666666667" customWidth="1"/>
    <col min="3" max="3" width="41" customWidth="1"/>
    <col min="4" max="5" width="16.4083333333333" hidden="1" customWidth="1"/>
    <col min="6" max="6" width="30" customWidth="1"/>
    <col min="7" max="8" width="10.2583333333333" hidden="1" customWidth="1"/>
    <col min="9" max="9" width="1.53333333333333" customWidth="1"/>
    <col min="10" max="11" width="9.76666666666667" customWidth="1"/>
  </cols>
  <sheetData>
    <row r="1" ht="16.25" customHeight="1" spans="1:9">
      <c r="A1" s="45"/>
      <c r="B1" s="46" t="s">
        <v>52</v>
      </c>
      <c r="C1" s="47"/>
      <c r="D1" s="47"/>
      <c r="E1" s="47"/>
      <c r="F1" s="47"/>
      <c r="G1" s="47"/>
      <c r="H1" s="47"/>
      <c r="I1" s="67"/>
    </row>
    <row r="2" ht="22.8" customHeight="1" spans="1:9">
      <c r="A2" s="45"/>
      <c r="B2" s="34" t="s">
        <v>53</v>
      </c>
      <c r="C2" s="34"/>
      <c r="D2" s="34"/>
      <c r="E2" s="34"/>
      <c r="F2" s="34"/>
      <c r="G2" s="34"/>
      <c r="H2" s="34"/>
      <c r="I2" s="67" t="s">
        <v>5</v>
      </c>
    </row>
    <row r="3" ht="19.55" customHeight="1" spans="1:9">
      <c r="A3" s="45"/>
      <c r="B3" s="48" t="s">
        <v>54</v>
      </c>
      <c r="C3" s="49"/>
      <c r="D3" s="49"/>
      <c r="E3" s="49"/>
      <c r="F3" s="50" t="s">
        <v>2</v>
      </c>
      <c r="G3" s="51" t="s">
        <v>2</v>
      </c>
      <c r="H3" s="51"/>
      <c r="I3" s="67"/>
    </row>
    <row r="4" ht="24.4" customHeight="1" spans="1:9">
      <c r="A4" s="45"/>
      <c r="B4" s="52" t="s">
        <v>6</v>
      </c>
      <c r="C4" s="52"/>
      <c r="D4" s="52" t="s">
        <v>7</v>
      </c>
      <c r="E4" s="52" t="s">
        <v>8</v>
      </c>
      <c r="F4" s="52" t="s">
        <v>9</v>
      </c>
      <c r="G4" s="52"/>
      <c r="H4" s="52"/>
      <c r="I4" s="67"/>
    </row>
    <row r="5" ht="39.1" customHeight="1" spans="1:9">
      <c r="A5" s="45"/>
      <c r="B5" s="53" t="s">
        <v>55</v>
      </c>
      <c r="C5" s="53" t="s">
        <v>56</v>
      </c>
      <c r="D5" s="53"/>
      <c r="E5" s="53"/>
      <c r="F5" s="53" t="s">
        <v>10</v>
      </c>
      <c r="G5" s="54" t="s">
        <v>11</v>
      </c>
      <c r="H5" s="54" t="s">
        <v>12</v>
      </c>
      <c r="I5" s="67"/>
    </row>
    <row r="6" ht="30" customHeight="1" spans="1:9">
      <c r="A6" s="55"/>
      <c r="B6" s="41" t="s">
        <v>57</v>
      </c>
      <c r="C6" s="41" t="s">
        <v>58</v>
      </c>
      <c r="D6" s="56"/>
      <c r="E6" s="56"/>
      <c r="F6" s="56">
        <v>2625</v>
      </c>
      <c r="G6" s="57"/>
      <c r="H6" s="58"/>
      <c r="I6" s="68"/>
    </row>
    <row r="7" ht="30" customHeight="1" spans="1:9">
      <c r="A7" s="55"/>
      <c r="B7" s="41" t="s">
        <v>59</v>
      </c>
      <c r="C7" s="41" t="s">
        <v>60</v>
      </c>
      <c r="D7" s="56"/>
      <c r="E7" s="56"/>
      <c r="F7" s="56">
        <v>22.031</v>
      </c>
      <c r="G7" s="57"/>
      <c r="H7" s="58"/>
      <c r="I7" s="68"/>
    </row>
    <row r="8" ht="30" customHeight="1" spans="1:9">
      <c r="A8" s="55"/>
      <c r="B8" s="41" t="s">
        <v>61</v>
      </c>
      <c r="C8" s="41" t="s">
        <v>62</v>
      </c>
      <c r="D8" s="56"/>
      <c r="E8" s="56"/>
      <c r="F8" s="56">
        <v>0</v>
      </c>
      <c r="G8" s="57"/>
      <c r="H8" s="58"/>
      <c r="I8" s="68"/>
    </row>
    <row r="9" ht="30" customHeight="1" spans="1:9">
      <c r="A9" s="55"/>
      <c r="B9" s="41" t="s">
        <v>63</v>
      </c>
      <c r="C9" s="41" t="s">
        <v>64</v>
      </c>
      <c r="D9" s="56"/>
      <c r="E9" s="56"/>
      <c r="F9" s="56">
        <v>0</v>
      </c>
      <c r="G9" s="57"/>
      <c r="H9" s="58"/>
      <c r="I9" s="68"/>
    </row>
    <row r="10" ht="30" customHeight="1" spans="1:9">
      <c r="A10" s="55"/>
      <c r="B10" s="41" t="s">
        <v>65</v>
      </c>
      <c r="C10" s="41" t="s">
        <v>66</v>
      </c>
      <c r="D10" s="56"/>
      <c r="E10" s="56"/>
      <c r="F10" s="56">
        <v>0</v>
      </c>
      <c r="G10" s="57"/>
      <c r="H10" s="58"/>
      <c r="I10" s="68"/>
    </row>
    <row r="11" ht="30" customHeight="1" spans="1:9">
      <c r="A11" s="55"/>
      <c r="B11" s="41" t="s">
        <v>67</v>
      </c>
      <c r="C11" s="41" t="s">
        <v>68</v>
      </c>
      <c r="D11" s="56"/>
      <c r="E11" s="56"/>
      <c r="F11" s="56">
        <v>0</v>
      </c>
      <c r="G11" s="57"/>
      <c r="H11" s="58"/>
      <c r="I11" s="68"/>
    </row>
    <row r="12" ht="30" customHeight="1" spans="1:9">
      <c r="A12" s="55"/>
      <c r="B12" s="41" t="s">
        <v>69</v>
      </c>
      <c r="C12" s="41" t="s">
        <v>70</v>
      </c>
      <c r="D12" s="56"/>
      <c r="E12" s="56"/>
      <c r="F12" s="56">
        <v>0</v>
      </c>
      <c r="G12" s="57"/>
      <c r="H12" s="58"/>
      <c r="I12" s="68"/>
    </row>
    <row r="13" ht="30" customHeight="1" spans="1:9">
      <c r="A13" s="55"/>
      <c r="B13" s="41" t="s">
        <v>71</v>
      </c>
      <c r="C13" s="41" t="s">
        <v>72</v>
      </c>
      <c r="D13" s="56"/>
      <c r="E13" s="56"/>
      <c r="F13" s="56">
        <v>0</v>
      </c>
      <c r="G13" s="57"/>
      <c r="H13" s="58"/>
      <c r="I13" s="68"/>
    </row>
    <row r="14" ht="30" customHeight="1" spans="1:9">
      <c r="A14" s="55"/>
      <c r="B14" s="41" t="s">
        <v>73</v>
      </c>
      <c r="C14" s="41" t="s">
        <v>74</v>
      </c>
      <c r="D14" s="56"/>
      <c r="E14" s="56"/>
      <c r="F14" s="56">
        <v>67</v>
      </c>
      <c r="G14" s="57"/>
      <c r="H14" s="58"/>
      <c r="I14" s="68"/>
    </row>
    <row r="15" ht="30" customHeight="1" spans="1:9">
      <c r="A15" s="55"/>
      <c r="B15" s="41" t="s">
        <v>75</v>
      </c>
      <c r="C15" s="41" t="s">
        <v>76</v>
      </c>
      <c r="D15" s="56"/>
      <c r="E15" s="56"/>
      <c r="F15" s="56">
        <v>0</v>
      </c>
      <c r="G15" s="57"/>
      <c r="H15" s="58"/>
      <c r="I15" s="68"/>
    </row>
    <row r="16" ht="30" customHeight="1" spans="1:9">
      <c r="A16" s="55"/>
      <c r="B16" s="41" t="s">
        <v>77</v>
      </c>
      <c r="C16" s="41" t="s">
        <v>78</v>
      </c>
      <c r="D16" s="56"/>
      <c r="E16" s="56"/>
      <c r="F16" s="56">
        <v>62</v>
      </c>
      <c r="G16" s="57"/>
      <c r="H16" s="58"/>
      <c r="I16" s="68"/>
    </row>
    <row r="17" ht="30" customHeight="1" spans="1:9">
      <c r="A17" s="55"/>
      <c r="B17" s="41" t="s">
        <v>79</v>
      </c>
      <c r="C17" s="41" t="s">
        <v>80</v>
      </c>
      <c r="D17" s="56"/>
      <c r="E17" s="56"/>
      <c r="F17" s="56">
        <v>0</v>
      </c>
      <c r="G17" s="57"/>
      <c r="H17" s="58"/>
      <c r="I17" s="68"/>
    </row>
    <row r="18" ht="30" customHeight="1" spans="1:9">
      <c r="A18" s="55"/>
      <c r="B18" s="41" t="s">
        <v>81</v>
      </c>
      <c r="C18" s="41" t="s">
        <v>82</v>
      </c>
      <c r="D18" s="56"/>
      <c r="E18" s="56"/>
      <c r="F18" s="56">
        <v>0</v>
      </c>
      <c r="G18" s="57"/>
      <c r="H18" s="58"/>
      <c r="I18" s="68"/>
    </row>
    <row r="19" ht="30" customHeight="1" spans="1:9">
      <c r="A19" s="55"/>
      <c r="B19" s="41" t="s">
        <v>83</v>
      </c>
      <c r="C19" s="41" t="s">
        <v>84</v>
      </c>
      <c r="D19" s="56"/>
      <c r="E19" s="56"/>
      <c r="F19" s="56">
        <v>0</v>
      </c>
      <c r="G19" s="57"/>
      <c r="H19" s="58"/>
      <c r="I19" s="68"/>
    </row>
    <row r="20" ht="30" customHeight="1" spans="1:9">
      <c r="A20" s="55"/>
      <c r="B20" s="41" t="s">
        <v>85</v>
      </c>
      <c r="C20" s="41" t="s">
        <v>86</v>
      </c>
      <c r="D20" s="56"/>
      <c r="E20" s="56"/>
      <c r="F20" s="56">
        <v>45</v>
      </c>
      <c r="G20" s="57"/>
      <c r="H20" s="58"/>
      <c r="I20" s="68"/>
    </row>
    <row r="21" ht="30" customHeight="1" spans="1:9">
      <c r="A21" s="55"/>
      <c r="B21" s="41" t="s">
        <v>87</v>
      </c>
      <c r="C21" s="41" t="s">
        <v>88</v>
      </c>
      <c r="D21" s="56"/>
      <c r="E21" s="56"/>
      <c r="F21" s="56">
        <v>0</v>
      </c>
      <c r="G21" s="57"/>
      <c r="H21" s="58"/>
      <c r="I21" s="68"/>
    </row>
    <row r="22" ht="30" customHeight="1" spans="1:9">
      <c r="A22" s="55"/>
      <c r="B22" s="41" t="s">
        <v>89</v>
      </c>
      <c r="C22" s="41" t="s">
        <v>90</v>
      </c>
      <c r="D22" s="56"/>
      <c r="E22" s="56"/>
      <c r="F22" s="56">
        <v>0</v>
      </c>
      <c r="G22" s="57"/>
      <c r="H22" s="58"/>
      <c r="I22" s="68"/>
    </row>
    <row r="23" ht="30" customHeight="1" spans="1:9">
      <c r="A23" s="59"/>
      <c r="B23" s="60" t="s">
        <v>91</v>
      </c>
      <c r="C23" s="60"/>
      <c r="D23" s="61"/>
      <c r="E23" s="61"/>
      <c r="F23" s="61">
        <f>SUM(F6:F22)</f>
        <v>2821.031</v>
      </c>
      <c r="G23" s="62"/>
      <c r="H23" s="63"/>
      <c r="I23" s="69"/>
    </row>
    <row r="24" ht="9.75" customHeight="1" spans="1:9">
      <c r="A24" s="64"/>
      <c r="B24" s="65"/>
      <c r="C24" s="65"/>
      <c r="D24" s="65"/>
      <c r="E24" s="65"/>
      <c r="F24" s="66"/>
      <c r="G24" s="66"/>
      <c r="H24" s="66"/>
      <c r="I24" s="70"/>
    </row>
  </sheetData>
  <mergeCells count="7">
    <mergeCell ref="B2:H2"/>
    <mergeCell ref="G3:H3"/>
    <mergeCell ref="B4:C4"/>
    <mergeCell ref="B23:C23"/>
    <mergeCell ref="A6:A22"/>
    <mergeCell ref="D4:D5"/>
    <mergeCell ref="E4:E5"/>
  </mergeCells>
  <printOptions horizontalCentered="1"/>
  <pageMargins left="0.704166666666667" right="0.704166666666667" top="0.74375" bottom="0.74375" header="0.310416666666667" footer="0.310416666666667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opLeftCell="A15" workbookViewId="0">
      <selection activeCell="A4" sqref="A4:G24"/>
    </sheetView>
  </sheetViews>
  <sheetFormatPr defaultColWidth="9" defaultRowHeight="13.5" outlineLevelCol="6"/>
  <cols>
    <col min="1" max="1" width="7.125" style="32" customWidth="1"/>
    <col min="2" max="2" width="21.125" style="30" customWidth="1"/>
    <col min="3" max="3" width="37" style="30" customWidth="1"/>
    <col min="4" max="4" width="10.375" style="30" customWidth="1"/>
    <col min="5" max="5" width="19.375" style="30" customWidth="1"/>
    <col min="6" max="6" width="13.125" style="33" customWidth="1"/>
    <col min="7" max="7" width="29.375" style="30" customWidth="1"/>
    <col min="8" max="16384" width="9" style="30"/>
  </cols>
  <sheetData>
    <row r="1" spans="1:1">
      <c r="A1" s="32" t="s">
        <v>92</v>
      </c>
    </row>
    <row r="2" s="30" customFormat="1" ht="34" customHeight="1" spans="1:7">
      <c r="A2" s="34" t="s">
        <v>93</v>
      </c>
      <c r="B2" s="34"/>
      <c r="C2" s="34"/>
      <c r="D2" s="34"/>
      <c r="E2" s="34"/>
      <c r="F2" s="35"/>
      <c r="G2" s="34"/>
    </row>
    <row r="3" s="30" customFormat="1" ht="20" customHeight="1" spans="1:7">
      <c r="A3" s="32"/>
      <c r="F3" s="33"/>
      <c r="G3" s="36" t="s">
        <v>94</v>
      </c>
    </row>
    <row r="4" s="31" customFormat="1" ht="30" customHeight="1" spans="1:7">
      <c r="A4" s="37" t="s">
        <v>95</v>
      </c>
      <c r="B4" s="37" t="s">
        <v>96</v>
      </c>
      <c r="C4" s="37" t="s">
        <v>97</v>
      </c>
      <c r="D4" s="37" t="s">
        <v>98</v>
      </c>
      <c r="E4" s="37"/>
      <c r="F4" s="38" t="s">
        <v>99</v>
      </c>
      <c r="G4" s="37" t="s">
        <v>100</v>
      </c>
    </row>
    <row r="5" s="31" customFormat="1" ht="30" customHeight="1" spans="1:7">
      <c r="A5" s="37"/>
      <c r="B5" s="37"/>
      <c r="C5" s="37" t="s">
        <v>101</v>
      </c>
      <c r="D5" s="37"/>
      <c r="E5" s="39"/>
      <c r="F5" s="38">
        <v>2821.03</v>
      </c>
      <c r="G5" s="37"/>
    </row>
    <row r="6" s="31" customFormat="1" ht="30" customHeight="1" spans="1:7">
      <c r="A6" s="37"/>
      <c r="B6" s="37"/>
      <c r="C6" s="37" t="s">
        <v>102</v>
      </c>
      <c r="D6" s="37"/>
      <c r="E6" s="39"/>
      <c r="F6" s="38">
        <f>F5-F7</f>
        <v>-0.000999999999748979</v>
      </c>
      <c r="G6" s="37"/>
    </row>
    <row r="7" s="31" customFormat="1" ht="30" customHeight="1" spans="1:7">
      <c r="A7" s="37"/>
      <c r="B7" s="37"/>
      <c r="C7" s="37" t="s">
        <v>103</v>
      </c>
      <c r="D7" s="37" t="s">
        <v>55</v>
      </c>
      <c r="E7" s="37" t="s">
        <v>56</v>
      </c>
      <c r="F7" s="38">
        <f>SUM(F8:F28)</f>
        <v>2821.031</v>
      </c>
      <c r="G7" s="37"/>
    </row>
    <row r="8" s="30" customFormat="1" ht="28" customHeight="1" spans="1:7">
      <c r="A8" s="40">
        <v>1</v>
      </c>
      <c r="B8" s="41" t="s">
        <v>104</v>
      </c>
      <c r="C8" s="41" t="s">
        <v>105</v>
      </c>
      <c r="D8" s="41">
        <v>2010399</v>
      </c>
      <c r="E8" s="42" t="s">
        <v>106</v>
      </c>
      <c r="F8" s="43">
        <v>400</v>
      </c>
      <c r="G8" s="41" t="s">
        <v>107</v>
      </c>
    </row>
    <row r="9" s="30" customFormat="1" ht="28" customHeight="1" spans="1:7">
      <c r="A9" s="40">
        <v>2</v>
      </c>
      <c r="B9" s="41"/>
      <c r="C9" s="41" t="s">
        <v>108</v>
      </c>
      <c r="D9" s="41"/>
      <c r="E9" s="42"/>
      <c r="F9" s="43">
        <v>200</v>
      </c>
      <c r="G9" s="41"/>
    </row>
    <row r="10" s="30" customFormat="1" ht="28" customHeight="1" spans="1:7">
      <c r="A10" s="40">
        <v>3</v>
      </c>
      <c r="B10" s="41"/>
      <c r="C10" s="41" t="s">
        <v>109</v>
      </c>
      <c r="D10" s="41"/>
      <c r="E10" s="42"/>
      <c r="F10" s="43">
        <v>300</v>
      </c>
      <c r="G10" s="41" t="s">
        <v>110</v>
      </c>
    </row>
    <row r="11" s="30" customFormat="1" ht="28" customHeight="1" spans="1:7">
      <c r="A11" s="40">
        <v>4</v>
      </c>
      <c r="B11" s="41"/>
      <c r="C11" s="41" t="s">
        <v>111</v>
      </c>
      <c r="D11" s="41"/>
      <c r="E11" s="42"/>
      <c r="F11" s="43">
        <v>1000</v>
      </c>
      <c r="G11" s="41"/>
    </row>
    <row r="12" s="30" customFormat="1" ht="28" customHeight="1" spans="1:7">
      <c r="A12" s="40">
        <v>5</v>
      </c>
      <c r="B12" s="41"/>
      <c r="C12" s="41" t="s">
        <v>112</v>
      </c>
      <c r="D12" s="41"/>
      <c r="E12" s="42"/>
      <c r="F12" s="43">
        <v>24</v>
      </c>
      <c r="G12" s="41"/>
    </row>
    <row r="13" s="30" customFormat="1" ht="28" customHeight="1" spans="1:7">
      <c r="A13" s="40">
        <v>6</v>
      </c>
      <c r="B13" s="41"/>
      <c r="C13" s="44" t="s">
        <v>113</v>
      </c>
      <c r="D13" s="41"/>
      <c r="E13" s="42"/>
      <c r="F13" s="43">
        <v>378</v>
      </c>
      <c r="G13" s="41"/>
    </row>
    <row r="14" s="30" customFormat="1" ht="28" customHeight="1" spans="1:7">
      <c r="A14" s="40">
        <v>7</v>
      </c>
      <c r="B14" s="41"/>
      <c r="C14" s="41" t="s">
        <v>114</v>
      </c>
      <c r="D14" s="41"/>
      <c r="E14" s="42"/>
      <c r="F14" s="43">
        <v>300</v>
      </c>
      <c r="G14" s="41"/>
    </row>
    <row r="15" s="30" customFormat="1" ht="28" customHeight="1" spans="1:7">
      <c r="A15" s="40">
        <v>8</v>
      </c>
      <c r="B15" s="41" t="s">
        <v>115</v>
      </c>
      <c r="C15" s="44" t="s">
        <v>116</v>
      </c>
      <c r="D15" s="41">
        <v>2013199</v>
      </c>
      <c r="E15" s="44" t="s">
        <v>117</v>
      </c>
      <c r="F15" s="43">
        <v>14</v>
      </c>
      <c r="G15" s="41"/>
    </row>
    <row r="16" s="30" customFormat="1" ht="28" customHeight="1" spans="1:7">
      <c r="A16" s="40">
        <v>9</v>
      </c>
      <c r="B16" s="41" t="s">
        <v>118</v>
      </c>
      <c r="C16" s="41" t="s">
        <v>119</v>
      </c>
      <c r="D16" s="41">
        <v>2130199</v>
      </c>
      <c r="E16" s="41" t="s">
        <v>120</v>
      </c>
      <c r="F16" s="43">
        <v>67</v>
      </c>
      <c r="G16" s="41"/>
    </row>
    <row r="17" s="30" customFormat="1" ht="28" customHeight="1" spans="1:7">
      <c r="A17" s="40">
        <v>10</v>
      </c>
      <c r="B17" s="41" t="s">
        <v>121</v>
      </c>
      <c r="C17" s="41" t="s">
        <v>122</v>
      </c>
      <c r="D17" s="41">
        <v>2010506</v>
      </c>
      <c r="E17" s="41" t="s">
        <v>123</v>
      </c>
      <c r="F17" s="43">
        <v>6</v>
      </c>
      <c r="G17" s="41" t="s">
        <v>124</v>
      </c>
    </row>
    <row r="18" ht="28" customHeight="1" spans="1:7">
      <c r="A18" s="40">
        <v>11</v>
      </c>
      <c r="B18" s="41" t="s">
        <v>125</v>
      </c>
      <c r="C18" s="41" t="s">
        <v>126</v>
      </c>
      <c r="D18" s="41">
        <v>2040599</v>
      </c>
      <c r="E18" s="41" t="s">
        <v>127</v>
      </c>
      <c r="F18" s="43">
        <v>5</v>
      </c>
      <c r="G18" s="41"/>
    </row>
    <row r="19" customFormat="1" ht="28" customHeight="1" spans="1:7">
      <c r="A19" s="40">
        <v>12</v>
      </c>
      <c r="B19" s="41" t="s">
        <v>128</v>
      </c>
      <c r="C19" s="41" t="s">
        <v>129</v>
      </c>
      <c r="D19" s="41">
        <v>2040499</v>
      </c>
      <c r="E19" s="41" t="s">
        <v>130</v>
      </c>
      <c r="F19" s="43">
        <v>12.031</v>
      </c>
      <c r="G19" s="41"/>
    </row>
    <row r="20" s="30" customFormat="1" ht="28" customHeight="1" spans="1:7">
      <c r="A20" s="40">
        <v>13</v>
      </c>
      <c r="B20" s="41"/>
      <c r="C20" s="41" t="s">
        <v>126</v>
      </c>
      <c r="D20" s="41"/>
      <c r="E20" s="41"/>
      <c r="F20" s="43">
        <v>5</v>
      </c>
      <c r="G20" s="41"/>
    </row>
    <row r="21" s="30" customFormat="1" ht="28" customHeight="1" spans="1:7">
      <c r="A21" s="40">
        <v>14</v>
      </c>
      <c r="B21" s="44" t="s">
        <v>131</v>
      </c>
      <c r="C21" s="41" t="s">
        <v>132</v>
      </c>
      <c r="D21" s="41">
        <v>2012302</v>
      </c>
      <c r="E21" s="41" t="s">
        <v>133</v>
      </c>
      <c r="F21" s="43">
        <v>1.5</v>
      </c>
      <c r="G21" s="41"/>
    </row>
    <row r="22" s="30" customFormat="1" ht="28" customHeight="1" spans="1:7">
      <c r="A22" s="40">
        <v>15</v>
      </c>
      <c r="B22" s="44" t="s">
        <v>134</v>
      </c>
      <c r="C22" s="41" t="s">
        <v>132</v>
      </c>
      <c r="D22" s="41">
        <v>2012302</v>
      </c>
      <c r="E22" s="41" t="s">
        <v>133</v>
      </c>
      <c r="F22" s="43">
        <v>1.5</v>
      </c>
      <c r="G22" s="41"/>
    </row>
    <row r="23" s="30" customFormat="1" ht="28" customHeight="1" spans="1:7">
      <c r="A23" s="40">
        <v>16</v>
      </c>
      <c r="B23" s="41" t="s">
        <v>135</v>
      </c>
      <c r="C23" s="41" t="s">
        <v>136</v>
      </c>
      <c r="D23" s="41">
        <v>2240201</v>
      </c>
      <c r="E23" s="41" t="s">
        <v>137</v>
      </c>
      <c r="F23" s="43">
        <v>45</v>
      </c>
      <c r="G23" s="41"/>
    </row>
    <row r="24" s="30" customFormat="1" ht="28" customHeight="1" spans="1:7">
      <c r="A24" s="40">
        <v>17</v>
      </c>
      <c r="B24" s="41" t="s">
        <v>138</v>
      </c>
      <c r="C24" s="41" t="s">
        <v>139</v>
      </c>
      <c r="D24" s="41">
        <v>2150399</v>
      </c>
      <c r="E24" s="41" t="s">
        <v>140</v>
      </c>
      <c r="F24" s="43">
        <v>62</v>
      </c>
      <c r="G24" s="41"/>
    </row>
    <row r="26" ht="9" customHeight="1"/>
  </sheetData>
  <mergeCells count="11">
    <mergeCell ref="A2:G2"/>
    <mergeCell ref="A4:A7"/>
    <mergeCell ref="B4:B7"/>
    <mergeCell ref="B8:B14"/>
    <mergeCell ref="B19:B20"/>
    <mergeCell ref="D8:D14"/>
    <mergeCell ref="D19:D20"/>
    <mergeCell ref="E8:E14"/>
    <mergeCell ref="E19:E20"/>
    <mergeCell ref="G4:G7"/>
    <mergeCell ref="D4:E6"/>
  </mergeCells>
  <pageMargins left="0.700694444444445" right="0.700694444444445" top="0.550694444444444" bottom="0.629861111111111" header="0.297916666666667" footer="0.297916666666667"/>
  <pageSetup paperSize="9" scale="9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tabSelected="1" zoomScale="90" zoomScaleNormal="90" workbookViewId="0">
      <selection activeCell="I11" sqref="A4:I11"/>
    </sheetView>
  </sheetViews>
  <sheetFormatPr defaultColWidth="9" defaultRowHeight="13.5"/>
  <cols>
    <col min="1" max="1" width="6.25" style="3" customWidth="1"/>
    <col min="2" max="2" width="22.7666666666667" style="3" customWidth="1"/>
    <col min="3" max="3" width="18.625" style="3" customWidth="1"/>
    <col min="4" max="4" width="13.8833333333333" style="4" customWidth="1"/>
    <col min="5" max="5" width="11.25" style="3" customWidth="1"/>
    <col min="6" max="6" width="16.25" style="3" customWidth="1"/>
    <col min="7" max="7" width="20.825" style="3" customWidth="1"/>
    <col min="8" max="8" width="17.25" style="4" customWidth="1"/>
    <col min="9" max="9" width="11.375" style="3" customWidth="1"/>
    <col min="10" max="16383" width="9" style="3"/>
  </cols>
  <sheetData>
    <row r="1" ht="12" customHeight="1" spans="1:3">
      <c r="A1" s="5" t="s">
        <v>141</v>
      </c>
      <c r="B1" s="5"/>
      <c r="C1" s="5"/>
    </row>
    <row r="2" ht="27.75" customHeight="1" spans="1:9">
      <c r="A2" s="6" t="s">
        <v>142</v>
      </c>
      <c r="B2" s="6"/>
      <c r="C2" s="6"/>
      <c r="D2" s="6"/>
      <c r="E2" s="6"/>
      <c r="F2" s="6"/>
      <c r="G2" s="6"/>
      <c r="H2" s="6"/>
      <c r="I2" s="6"/>
    </row>
    <row r="3" s="1" customFormat="1" ht="22.5" customHeight="1" spans="1:9">
      <c r="A3" s="7"/>
      <c r="B3" s="7"/>
      <c r="C3" s="7"/>
      <c r="D3" s="8"/>
      <c r="E3" s="9"/>
      <c r="G3" s="9" t="s">
        <v>94</v>
      </c>
      <c r="H3" s="9"/>
      <c r="I3" s="9"/>
    </row>
    <row r="4" s="1" customFormat="1" ht="28.5" customHeight="1" spans="1:9">
      <c r="A4" s="10" t="s">
        <v>95</v>
      </c>
      <c r="B4" s="11" t="s">
        <v>143</v>
      </c>
      <c r="C4" s="11"/>
      <c r="D4" s="11"/>
      <c r="E4" s="11"/>
      <c r="F4" s="12" t="s">
        <v>144</v>
      </c>
      <c r="G4" s="12"/>
      <c r="H4" s="12"/>
      <c r="I4" s="12"/>
    </row>
    <row r="5" ht="38.25" customHeight="1" spans="1:9">
      <c r="A5" s="10"/>
      <c r="B5" s="13" t="s">
        <v>145</v>
      </c>
      <c r="C5" s="13" t="s">
        <v>146</v>
      </c>
      <c r="D5" s="14" t="s">
        <v>147</v>
      </c>
      <c r="E5" s="15" t="s">
        <v>148</v>
      </c>
      <c r="F5" s="16" t="s">
        <v>149</v>
      </c>
      <c r="G5" s="16" t="s">
        <v>150</v>
      </c>
      <c r="H5" s="17" t="s">
        <v>148</v>
      </c>
      <c r="I5" s="16" t="s">
        <v>100</v>
      </c>
    </row>
    <row r="6" s="2" customFormat="1" ht="73" customHeight="1" spans="1:9">
      <c r="A6" s="18">
        <v>1</v>
      </c>
      <c r="B6" s="19" t="s">
        <v>151</v>
      </c>
      <c r="C6" s="20"/>
      <c r="D6" s="20">
        <v>227</v>
      </c>
      <c r="E6" s="20">
        <v>227</v>
      </c>
      <c r="F6" s="19" t="s">
        <v>152</v>
      </c>
      <c r="G6" s="19"/>
      <c r="H6" s="21">
        <v>227</v>
      </c>
      <c r="I6" s="20"/>
    </row>
    <row r="7" s="2" customFormat="1" ht="76" customHeight="1" spans="1:9">
      <c r="A7" s="18">
        <v>2</v>
      </c>
      <c r="B7" s="19" t="s">
        <v>151</v>
      </c>
      <c r="C7" s="22"/>
      <c r="D7" s="20">
        <v>261.02</v>
      </c>
      <c r="E7" s="20">
        <v>261.02</v>
      </c>
      <c r="F7" s="19" t="s">
        <v>152</v>
      </c>
      <c r="G7" s="23"/>
      <c r="H7" s="21">
        <v>261.02</v>
      </c>
      <c r="I7" s="23"/>
    </row>
    <row r="8" s="2" customFormat="1" ht="29.25" customHeight="1" spans="1:9">
      <c r="A8" s="22"/>
      <c r="B8" s="22"/>
      <c r="C8" s="22"/>
      <c r="D8" s="24"/>
      <c r="E8" s="25"/>
      <c r="F8" s="23"/>
      <c r="G8" s="23"/>
      <c r="H8" s="26"/>
      <c r="I8" s="23"/>
    </row>
    <row r="9" s="2" customFormat="1" ht="29.25" customHeight="1" spans="1:9">
      <c r="A9" s="23"/>
      <c r="B9" s="23"/>
      <c r="C9" s="23"/>
      <c r="D9" s="26"/>
      <c r="E9" s="23"/>
      <c r="F9" s="23"/>
      <c r="G9" s="23"/>
      <c r="H9" s="26"/>
      <c r="I9" s="23"/>
    </row>
    <row r="10" s="2" customFormat="1" ht="29.25" customHeight="1" spans="1:9">
      <c r="A10" s="23"/>
      <c r="B10" s="23"/>
      <c r="C10" s="23"/>
      <c r="D10" s="26"/>
      <c r="E10" s="23"/>
      <c r="F10" s="23"/>
      <c r="G10" s="23"/>
      <c r="H10" s="26"/>
      <c r="I10" s="23"/>
    </row>
    <row r="11" s="2" customFormat="1" ht="29.25" customHeight="1" spans="1:9">
      <c r="A11" s="23"/>
      <c r="B11" s="23"/>
      <c r="C11" s="23"/>
      <c r="D11" s="26"/>
      <c r="E11" s="23"/>
      <c r="F11" s="23"/>
      <c r="G11" s="23"/>
      <c r="H11" s="26"/>
      <c r="I11" s="23"/>
    </row>
    <row r="12" s="1" customFormat="1" ht="17.25" customHeight="1" spans="1:8">
      <c r="A12" s="7"/>
      <c r="B12" s="7"/>
      <c r="C12" s="7"/>
      <c r="D12" s="7"/>
      <c r="H12" s="27"/>
    </row>
    <row r="14" ht="14.25" customHeight="1" spans="1:5">
      <c r="A14" s="1"/>
      <c r="B14" s="1"/>
      <c r="C14" s="1"/>
      <c r="D14" s="28"/>
      <c r="E14" s="1"/>
    </row>
    <row r="15" ht="29.25" customHeight="1" spans="1:9">
      <c r="A15" s="29"/>
      <c r="B15" s="29"/>
      <c r="C15" s="29"/>
      <c r="D15" s="29"/>
      <c r="E15" s="29"/>
      <c r="F15" s="29"/>
      <c r="G15" s="29"/>
      <c r="H15" s="29"/>
      <c r="I15" s="29"/>
    </row>
    <row r="16" ht="19.5" customHeight="1" spans="1:9">
      <c r="A16" s="5"/>
      <c r="B16" s="5"/>
      <c r="C16" s="5"/>
      <c r="D16" s="5"/>
      <c r="E16" s="5"/>
      <c r="F16" s="5"/>
      <c r="G16" s="5"/>
      <c r="H16" s="5"/>
      <c r="I16" s="5"/>
    </row>
    <row r="17" ht="19.5" customHeight="1" spans="1:9">
      <c r="A17" s="5"/>
      <c r="B17" s="5"/>
      <c r="C17" s="5"/>
      <c r="D17" s="5"/>
      <c r="E17" s="5"/>
      <c r="F17" s="5"/>
      <c r="G17" s="5"/>
      <c r="H17" s="5"/>
      <c r="I17" s="5"/>
    </row>
  </sheetData>
  <mergeCells count="9">
    <mergeCell ref="A1:B1"/>
    <mergeCell ref="A2:I2"/>
    <mergeCell ref="G3:I3"/>
    <mergeCell ref="B4:E4"/>
    <mergeCell ref="F4:I4"/>
    <mergeCell ref="A15:I15"/>
    <mergeCell ref="A16:I16"/>
    <mergeCell ref="A17:I17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1、一般公共预算收支总表</vt:lpstr>
      <vt:lpstr>2、一般公共预算支出功能科目预算表</vt:lpstr>
      <vt:lpstr>3、一般公共预算明细项目</vt:lpstr>
      <vt:lpstr>4、政府性基金预算科目调整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2022-01-12T18:33:00Z</dcterms:created>
  <dcterms:modified xsi:type="dcterms:W3CDTF">2023-07-25T07:58:06Z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5D9DF3E0DF9D4225875D0350E8589222</vt:lpwstr>
  </property>
</Properties>
</file>